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nd-p-imi.eakte-land.bwl.de:443/vis/C6EF8F6E-7FB0-44E8-896D-35042C69EA13/webdav/2915140/"/>
    </mc:Choice>
  </mc:AlternateContent>
  <bookViews>
    <workbookView xWindow="0" yWindow="0" windowWidth="26310" windowHeight="11490"/>
  </bookViews>
  <sheets>
    <sheet name="mit Formeln" sheetId="4" r:id="rId1"/>
    <sheet name="ohne Formeln" sheetId="5" r:id="rId2"/>
  </sheets>
  <calcPr calcId="162913"/>
</workbook>
</file>

<file path=xl/calcChain.xml><?xml version="1.0" encoding="utf-8"?>
<calcChain xmlns="http://schemas.openxmlformats.org/spreadsheetml/2006/main">
  <c r="J11" i="4" l="1"/>
  <c r="G8" i="4" l="1"/>
  <c r="D12" i="4"/>
  <c r="D13" i="4" l="1"/>
  <c r="D14" i="4" s="1"/>
  <c r="F8" i="4"/>
  <c r="E8" i="4" s="1"/>
  <c r="J21" i="4"/>
  <c r="I14" i="4" l="1"/>
  <c r="C15" i="4"/>
  <c r="C13" i="4"/>
  <c r="G9" i="4"/>
  <c r="G18" i="4" s="1"/>
  <c r="J18" i="4" s="1"/>
  <c r="H12" i="4"/>
  <c r="D17" i="4" l="1"/>
  <c r="F9" i="4"/>
  <c r="F17" i="4" s="1"/>
  <c r="F23" i="4" s="1"/>
  <c r="I15" i="4" l="1"/>
  <c r="C19" i="4"/>
  <c r="J19" i="4" s="1"/>
  <c r="J20" i="4" s="1"/>
  <c r="J23" i="4" s="1"/>
  <c r="E9" i="4"/>
  <c r="E17" i="4" s="1"/>
  <c r="E23" i="4" s="1"/>
  <c r="D23" i="4"/>
  <c r="D8" i="4"/>
  <c r="C9" i="4" l="1"/>
  <c r="C16" i="4" s="1"/>
  <c r="I16" i="4" s="1"/>
  <c r="D10" i="4"/>
  <c r="H10" i="4" s="1"/>
  <c r="H20" i="4" s="1"/>
  <c r="H23" i="4" s="1"/>
  <c r="I20" i="4" l="1"/>
  <c r="I23" i="4" s="1"/>
</calcChain>
</file>

<file path=xl/sharedStrings.xml><?xml version="1.0" encoding="utf-8"?>
<sst xmlns="http://schemas.openxmlformats.org/spreadsheetml/2006/main" count="72" uniqueCount="41">
  <si>
    <t>Feststellung, Aufgliederung und Verwendung des Jahresergebnisses</t>
  </si>
  <si>
    <t>Ergebnis des Haushaltsjahres</t>
  </si>
  <si>
    <r>
      <t>vorgetragene Fehlbeträge des ordentlichen Ergebnisses</t>
    </r>
    <r>
      <rPr>
        <sz val="10"/>
        <color theme="1"/>
        <rFont val="Arial"/>
        <family val="2"/>
      </rPr>
      <t xml:space="preserve"> aus dem</t>
    </r>
  </si>
  <si>
    <t>Rücklagen aus Überschüssen des</t>
  </si>
  <si>
    <t>Basis-
kapital</t>
  </si>
  <si>
    <t>Sonder-
ergebnis</t>
  </si>
  <si>
    <t>Ordentliches Ergebnis</t>
  </si>
  <si>
    <t>Vorjahr</t>
  </si>
  <si>
    <t>zweitvorange-
gangenen Jahr</t>
  </si>
  <si>
    <t>drittvorange-gangenen Jahr</t>
  </si>
  <si>
    <t>ordentlichen Ergebnisses</t>
  </si>
  <si>
    <t>Sonder-
ergebnisses</t>
  </si>
  <si>
    <t>Zuführung eines Überschusses des ordentlichen Ergebnisses zur Rücklage aus Überschüssen des ordentlichen Ergebnisses</t>
  </si>
  <si>
    <t>Verrechnung eines Fehlbetragsanteils des ordentlichen Ergebnisses auf das Basiskapital nach Art. 13 Abs. 6 des Gesetzes zur Reform des Gemeindehaushaltsrechts</t>
  </si>
  <si>
    <t>Ausgleich eines Fehlbetrags des ordentlichen Ergebnisses durch Entnahme aus der Rücklage aus Überschüssen des ordentlichen Ergebnisses</t>
  </si>
  <si>
    <t>Ausgleich eines Fehlbetrags des ordentlichen Ergebnisses durch einen Überschuss des Sonderergebnisses</t>
  </si>
  <si>
    <t>Zuführung eines Überschusses des Sonderergebnisses zur Rücklage aus Überschüssen des Sonderergebnisses</t>
  </si>
  <si>
    <t>Ausgleich eines Fehlbetrags des Sonderergebnisses durch Entnahme aus der Rücklage aus Überschüssen des Sonderergebnisses</t>
  </si>
  <si>
    <t>Ausgleich eines Fehlbetrags des ordentlichen Ergebnisses durch Entnahme aus der Rücklage aus Überschüssen des Sonderergebnisses</t>
  </si>
  <si>
    <t>Vorträge nicht gedeckter Fehlbeträge des ordentlichen Ergebnisses des Haushaltsjahres sowie aus Vorjahren in das Folgejahr</t>
  </si>
  <si>
    <t>Verrechnung eines aus dem drittvorangegangenen Jahr vorgetragenen Fehlbetrags mit dem Basiskapital</t>
  </si>
  <si>
    <t>Verrechnung eines Fehlbetrags des Sonderergebnisses mit dem Basiskapital</t>
  </si>
  <si>
    <t>vorläufige Endbestände</t>
  </si>
  <si>
    <t>Nachrichtlich: Veränderung des Basiskapitals auf Grund von Berichtigungen der Eröffnungsbilanz</t>
  </si>
  <si>
    <t>1)</t>
  </si>
  <si>
    <t>2)</t>
  </si>
  <si>
    <t>Grüne Felder können keine negativen Werte enthalten, rote Felder können keine positiven Werte enthalten</t>
  </si>
  <si>
    <t>Die Werte in den  Spalten 3 bis 5 entsprechen den Werten in Zeile 16 Spalten 2 bis 4 der Vorjahresübersicht.</t>
  </si>
  <si>
    <t>vorgetragene Fehlbeträge des ordentlichen Ergebnisses aus dem</t>
  </si>
  <si>
    <t>EUR</t>
  </si>
  <si>
    <r>
      <t>Ergebnis des Haushaltsjahres bzw. Anfangsbestände</t>
    </r>
    <r>
      <rPr>
        <vertAlign val="superscript"/>
        <sz val="9"/>
        <color theme="1"/>
        <rFont val="Calibri"/>
        <family val="2"/>
      </rPr>
      <t>2)</t>
    </r>
  </si>
  <si>
    <t>Endbestände des Basiskapitals, der Ergebnisrücklagen und des Fehlbetragsvortrags</t>
  </si>
  <si>
    <t>Umbuchung aus den Ergebnisrücklagen in das Basiskapital nach § 23 Satz 4 GemHVO</t>
  </si>
  <si>
    <t>2a</t>
  </si>
  <si>
    <t>2b</t>
  </si>
  <si>
    <t>ordentlichen 
Ergebnisses</t>
  </si>
  <si>
    <t>Abdeckung vorgetragener Fehlbeträge mit dem ordentlichen Ergebnis</t>
  </si>
  <si>
    <t>Abdeckung vorgetragener Fehlbeträge mit dem Sonderergebnis</t>
  </si>
  <si>
    <t>Automatisierte Ermittlung der 
Ergebnisverwendung zur 
Darstellung in Anlage 20</t>
  </si>
  <si>
    <r>
      <t>EUR</t>
    </r>
    <r>
      <rPr>
        <vertAlign val="superscript"/>
        <sz val="9"/>
        <color theme="1"/>
        <rFont val="Calibri"/>
        <family val="2"/>
      </rPr>
      <t>1)</t>
    </r>
  </si>
  <si>
    <r>
      <t>Ergebnis des Haushaltsjahres bzw. Anfangsbestände</t>
    </r>
    <r>
      <rPr>
        <vertAlign val="superscript"/>
        <sz val="9"/>
        <color theme="1"/>
        <rFont val="Calibri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</si>
</sst>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9"/>
      <color theme="1"/>
      <name val="Calibri"/>
      <family val="2"/>
    </font>
    <font>
      <b/>
      <sz val="14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8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 applyAlignment="1" applyProtection="1">
      <alignment horizontal="left" vertical="center" wrapText="1"/>
    </xf>
    <xf numFmtId="0" fontId="1" fillId="0" borderId="0" xfId="1" applyAlignment="1" applyProtection="1">
      <alignment horizontal="center" vertical="center" wrapText="1"/>
    </xf>
    <xf numFmtId="0" fontId="1" fillId="0" borderId="3" xfId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 wrapText="1"/>
    </xf>
    <xf numFmtId="0" fontId="1" fillId="0" borderId="9" xfId="1" applyBorder="1" applyAlignment="1" applyProtection="1">
      <alignment vertical="center" wrapText="1"/>
    </xf>
    <xf numFmtId="4" fontId="4" fillId="2" borderId="3" xfId="1" applyNumberFormat="1" applyFont="1" applyFill="1" applyBorder="1" applyAlignment="1" applyProtection="1">
      <alignment horizontal="right" vertical="center" wrapText="1" indent="2"/>
      <protection locked="0"/>
    </xf>
    <xf numFmtId="4" fontId="5" fillId="3" borderId="3" xfId="1" applyNumberFormat="1" applyFont="1" applyFill="1" applyBorder="1" applyAlignment="1" applyProtection="1">
      <alignment horizontal="right" vertical="center" wrapText="1" indent="2"/>
      <protection locked="0"/>
    </xf>
    <xf numFmtId="4" fontId="4" fillId="4" borderId="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3" xfId="1" applyBorder="1" applyAlignment="1" applyProtection="1">
      <alignment vertical="center" wrapText="1"/>
    </xf>
    <xf numFmtId="4" fontId="1" fillId="0" borderId="10" xfId="1" applyNumberFormat="1" applyBorder="1" applyAlignment="1" applyProtection="1">
      <alignment horizontal="right" vertical="center" wrapText="1" indent="2"/>
    </xf>
    <xf numFmtId="0" fontId="1" fillId="0" borderId="0" xfId="1" applyFill="1" applyAlignment="1" applyProtection="1">
      <alignment horizontal="center" vertical="center" wrapText="1"/>
    </xf>
    <xf numFmtId="4" fontId="1" fillId="0" borderId="12" xfId="1" applyNumberFormat="1" applyBorder="1" applyAlignment="1" applyProtection="1">
      <alignment horizontal="right" vertical="center" wrapText="1" indent="2"/>
    </xf>
    <xf numFmtId="4" fontId="1" fillId="0" borderId="13" xfId="1" applyNumberFormat="1" applyBorder="1" applyAlignment="1" applyProtection="1">
      <alignment horizontal="right" vertical="center" wrapText="1" indent="2"/>
    </xf>
    <xf numFmtId="4" fontId="1" fillId="4" borderId="3" xfId="1" applyNumberFormat="1" applyFill="1" applyBorder="1" applyAlignment="1" applyProtection="1">
      <alignment horizontal="right" vertical="center" wrapText="1" indent="2"/>
      <protection locked="0"/>
    </xf>
    <xf numFmtId="4" fontId="1" fillId="0" borderId="14" xfId="1" applyNumberFormat="1" applyBorder="1" applyAlignment="1" applyProtection="1">
      <alignment horizontal="right" vertical="center" wrapText="1" indent="2"/>
    </xf>
    <xf numFmtId="4" fontId="1" fillId="3" borderId="3" xfId="1" applyNumberFormat="1" applyFill="1" applyBorder="1" applyAlignment="1" applyProtection="1">
      <alignment horizontal="right" vertical="center" wrapText="1" indent="2"/>
      <protection locked="0"/>
    </xf>
    <xf numFmtId="0" fontId="3" fillId="0" borderId="0" xfId="1" applyFont="1" applyAlignment="1" applyProtection="1">
      <alignment horizontal="center" vertical="center" wrapText="1"/>
    </xf>
    <xf numFmtId="4" fontId="4" fillId="5" borderId="3" xfId="1" applyNumberFormat="1" applyFont="1" applyFill="1" applyBorder="1" applyAlignment="1" applyProtection="1">
      <alignment horizontal="right" vertical="center" wrapText="1" indent="2"/>
      <protection locked="0"/>
    </xf>
    <xf numFmtId="4" fontId="5" fillId="5" borderId="3" xfId="1" applyNumberFormat="1" applyFont="1" applyFill="1" applyBorder="1" applyAlignment="1" applyProtection="1">
      <alignment horizontal="right" vertical="center" wrapText="1" indent="2"/>
      <protection locked="0"/>
    </xf>
    <xf numFmtId="4" fontId="1" fillId="5" borderId="10" xfId="1" applyNumberFormat="1" applyFill="1" applyBorder="1" applyAlignment="1" applyProtection="1">
      <alignment horizontal="right" vertical="center" wrapText="1" indent="2"/>
    </xf>
    <xf numFmtId="4" fontId="1" fillId="5" borderId="11" xfId="1" applyNumberFormat="1" applyFill="1" applyBorder="1" applyAlignment="1" applyProtection="1">
      <alignment horizontal="right" vertical="center" wrapText="1" indent="2"/>
    </xf>
    <xf numFmtId="4" fontId="1" fillId="5" borderId="12" xfId="1" applyNumberFormat="1" applyFill="1" applyBorder="1" applyAlignment="1" applyProtection="1">
      <alignment horizontal="right" vertical="center" wrapText="1" indent="2"/>
    </xf>
    <xf numFmtId="4" fontId="1" fillId="5" borderId="8" xfId="1" applyNumberFormat="1" applyFill="1" applyBorder="1" applyAlignment="1" applyProtection="1">
      <alignment horizontal="right" vertical="center" wrapText="1" indent="2"/>
    </xf>
    <xf numFmtId="4" fontId="1" fillId="5" borderId="3" xfId="1" applyNumberFormat="1" applyFill="1" applyBorder="1" applyAlignment="1" applyProtection="1">
      <alignment horizontal="right" vertical="center" wrapText="1" indent="2"/>
    </xf>
    <xf numFmtId="4" fontId="1" fillId="5" borderId="13" xfId="1" applyNumberFormat="1" applyFill="1" applyBorder="1" applyAlignment="1" applyProtection="1">
      <alignment horizontal="right" vertical="center" wrapText="1" indent="2"/>
    </xf>
    <xf numFmtId="4" fontId="1" fillId="5" borderId="3" xfId="1" applyNumberFormat="1" applyFill="1" applyBorder="1" applyAlignment="1" applyProtection="1">
      <alignment horizontal="right" vertical="center" wrapText="1" indent="2"/>
      <protection locked="0"/>
    </xf>
    <xf numFmtId="4" fontId="1" fillId="5" borderId="14" xfId="1" applyNumberFormat="1" applyFill="1" applyBorder="1" applyAlignment="1" applyProtection="1">
      <alignment horizontal="right" vertical="center" wrapText="1" indent="2"/>
    </xf>
    <xf numFmtId="4" fontId="1" fillId="5" borderId="3" xfId="1" applyNumberFormat="1" applyFont="1" applyFill="1" applyBorder="1" applyAlignment="1" applyProtection="1">
      <alignment horizontal="right" vertical="center" wrapText="1" indent="2"/>
    </xf>
    <xf numFmtId="4" fontId="1" fillId="5" borderId="15" xfId="1" applyNumberFormat="1" applyFill="1" applyBorder="1" applyAlignment="1" applyProtection="1">
      <alignment horizontal="right" vertical="center" wrapText="1" indent="2"/>
    </xf>
    <xf numFmtId="4" fontId="1" fillId="3" borderId="3" xfId="1" applyNumberFormat="1" applyFill="1" applyBorder="1" applyAlignment="1" applyProtection="1">
      <alignment horizontal="right" vertical="center" wrapText="1" indent="2"/>
    </xf>
    <xf numFmtId="4" fontId="1" fillId="4" borderId="11" xfId="1" applyNumberFormat="1" applyFill="1" applyBorder="1" applyAlignment="1" applyProtection="1">
      <alignment horizontal="right" vertical="center" wrapText="1" indent="2"/>
    </xf>
    <xf numFmtId="4" fontId="1" fillId="4" borderId="3" xfId="1" applyNumberFormat="1" applyFill="1" applyBorder="1" applyAlignment="1" applyProtection="1">
      <alignment horizontal="right" vertical="center" wrapText="1" indent="2"/>
    </xf>
    <xf numFmtId="4" fontId="1" fillId="4" borderId="15" xfId="1" applyNumberFormat="1" applyFill="1" applyBorder="1" applyAlignment="1" applyProtection="1">
      <alignment horizontal="right" vertical="center" wrapText="1" indent="2"/>
    </xf>
    <xf numFmtId="4" fontId="1" fillId="4" borderId="8" xfId="1" applyNumberFormat="1" applyFill="1" applyBorder="1" applyAlignment="1" applyProtection="1">
      <alignment horizontal="right" vertical="center" wrapText="1" indent="2"/>
    </xf>
    <xf numFmtId="4" fontId="1" fillId="3" borderId="3" xfId="1" applyNumberFormat="1" applyFont="1" applyFill="1" applyBorder="1" applyAlignment="1" applyProtection="1">
      <alignment horizontal="right" vertical="center" wrapText="1" indent="2"/>
    </xf>
    <xf numFmtId="4" fontId="1" fillId="4" borderId="3" xfId="1" applyNumberFormat="1" applyFont="1" applyFill="1" applyBorder="1" applyAlignment="1" applyProtection="1">
      <alignment horizontal="right" vertical="center" wrapText="1" indent="2"/>
    </xf>
    <xf numFmtId="4" fontId="1" fillId="3" borderId="11" xfId="1" applyNumberFormat="1" applyFill="1" applyBorder="1" applyAlignment="1" applyProtection="1">
      <alignment horizontal="right" vertical="center" wrapText="1" indent="2"/>
    </xf>
    <xf numFmtId="4" fontId="1" fillId="3" borderId="8" xfId="1" applyNumberFormat="1" applyFill="1" applyBorder="1" applyAlignment="1" applyProtection="1">
      <alignment horizontal="right" vertical="center" wrapText="1" indent="2"/>
    </xf>
    <xf numFmtId="4" fontId="1" fillId="0" borderId="12" xfId="1" applyNumberFormat="1" applyFill="1" applyBorder="1" applyAlignment="1" applyProtection="1">
      <alignment horizontal="right" vertical="center" wrapText="1" indent="2"/>
    </xf>
    <xf numFmtId="4" fontId="1" fillId="0" borderId="10" xfId="1" applyNumberFormat="1" applyFill="1" applyBorder="1" applyAlignment="1" applyProtection="1">
      <alignment horizontal="right" vertical="center" wrapText="1" indent="2"/>
    </xf>
    <xf numFmtId="0" fontId="1" fillId="0" borderId="3" xfId="1" applyFill="1" applyBorder="1" applyAlignment="1" applyProtection="1">
      <alignment horizontal="center" vertical="center" wrapText="1"/>
    </xf>
    <xf numFmtId="0" fontId="1" fillId="0" borderId="3" xfId="1" applyFill="1" applyBorder="1" applyAlignment="1" applyProtection="1">
      <alignment vertical="center" wrapText="1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 applyProtection="1">
      <alignment vertical="center" wrapText="1"/>
    </xf>
    <xf numFmtId="4" fontId="1" fillId="0" borderId="12" xfId="1" applyNumberFormat="1" applyFont="1" applyFill="1" applyBorder="1" applyAlignment="1" applyProtection="1">
      <alignment horizontal="right" vertical="center" wrapText="1" indent="2"/>
    </xf>
    <xf numFmtId="4" fontId="1" fillId="0" borderId="13" xfId="1" applyNumberFormat="1" applyFont="1" applyFill="1" applyBorder="1" applyAlignment="1" applyProtection="1">
      <alignment horizontal="right" vertical="center" wrapText="1" indent="2"/>
    </xf>
    <xf numFmtId="4" fontId="1" fillId="0" borderId="3" xfId="1" applyNumberFormat="1" applyFont="1" applyFill="1" applyBorder="1" applyAlignment="1" applyProtection="1">
      <alignment horizontal="right" vertical="center" wrapText="1" indent="2"/>
    </xf>
    <xf numFmtId="4" fontId="1" fillId="0" borderId="11" xfId="1" applyNumberFormat="1" applyFont="1" applyFill="1" applyBorder="1" applyAlignment="1" applyProtection="1">
      <alignment horizontal="right" vertical="center" wrapText="1" indent="2"/>
    </xf>
    <xf numFmtId="0" fontId="6" fillId="0" borderId="0" xfId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0" fontId="1" fillId="0" borderId="4" xfId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center" vertical="center" wrapText="1"/>
    </xf>
    <xf numFmtId="0" fontId="1" fillId="0" borderId="6" xfId="1" applyBorder="1" applyAlignment="1" applyProtection="1">
      <alignment horizontal="center" vertical="center" wrapText="1"/>
    </xf>
    <xf numFmtId="0" fontId="1" fillId="0" borderId="7" xfId="1" applyBorder="1" applyAlignment="1" applyProtection="1">
      <alignment horizontal="center" vertical="center" wrapText="1"/>
    </xf>
    <xf numFmtId="0" fontId="1" fillId="0" borderId="3" xfId="1" applyBorder="1" applyAlignment="1" applyProtection="1">
      <alignment horizontal="center" vertical="center" wrapText="1"/>
    </xf>
    <xf numFmtId="0" fontId="7" fillId="0" borderId="0" xfId="0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320040</xdr:colOff>
      <xdr:row>28</xdr:row>
      <xdr:rowOff>83820</xdr:rowOff>
    </xdr:from>
    <xdr:ext cx="184731" cy="264560"/>
    <xdr:sp macro="" textlink="">
      <xdr:nvSpPr>
        <xdr:cNvPr id="2" name="Textfeld 1"/>
        <xdr:cNvSpPr txBox="1"/>
      </xdr:nvSpPr>
      <xdr:spPr>
        <a:xfrm>
          <a:off x="5187315" y="854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L4" sqref="L4"/>
    </sheetView>
  </sheetViews>
  <sheetFormatPr baseColWidth="10" defaultColWidth="10.28515625" defaultRowHeight="12" x14ac:dyDescent="0.2"/>
  <cols>
    <col min="1" max="1" width="3.7109375" style="2" customWidth="1"/>
    <col min="2" max="2" width="45.7109375" style="2" customWidth="1"/>
    <col min="3" max="10" width="15.7109375" style="2" customWidth="1"/>
    <col min="11" max="16384" width="10.28515625" style="2"/>
  </cols>
  <sheetData>
    <row r="1" spans="1:13" s="1" customFormat="1" ht="18.75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3" spans="1:13" ht="30" customHeight="1" x14ac:dyDescent="0.2">
      <c r="A3" s="51" t="s">
        <v>38</v>
      </c>
      <c r="B3" s="52"/>
      <c r="C3" s="57" t="s">
        <v>1</v>
      </c>
      <c r="D3" s="57"/>
      <c r="E3" s="57" t="s">
        <v>2</v>
      </c>
      <c r="F3" s="57"/>
      <c r="G3" s="57"/>
      <c r="H3" s="57" t="s">
        <v>3</v>
      </c>
      <c r="I3" s="57"/>
      <c r="J3" s="57" t="s">
        <v>4</v>
      </c>
    </row>
    <row r="4" spans="1:13" ht="26.45" customHeight="1" x14ac:dyDescent="0.2">
      <c r="A4" s="53"/>
      <c r="B4" s="54"/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35</v>
      </c>
      <c r="I4" s="3" t="s">
        <v>11</v>
      </c>
      <c r="J4" s="57"/>
    </row>
    <row r="5" spans="1:13" ht="18.75" customHeight="1" x14ac:dyDescent="0.2">
      <c r="A5" s="53"/>
      <c r="B5" s="54"/>
      <c r="C5" s="57" t="s">
        <v>39</v>
      </c>
      <c r="D5" s="57"/>
      <c r="E5" s="57"/>
      <c r="F5" s="57"/>
      <c r="G5" s="57"/>
      <c r="H5" s="57"/>
      <c r="I5" s="57"/>
      <c r="J5" s="57"/>
    </row>
    <row r="6" spans="1:13" ht="12" customHeight="1" x14ac:dyDescent="0.2">
      <c r="A6" s="55"/>
      <c r="B6" s="56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</row>
    <row r="7" spans="1:13" ht="18.75" customHeight="1" x14ac:dyDescent="0.2">
      <c r="A7" s="3">
        <v>1</v>
      </c>
      <c r="B7" s="5" t="s">
        <v>30</v>
      </c>
      <c r="C7" s="6"/>
      <c r="D7" s="6"/>
      <c r="E7" s="7"/>
      <c r="F7" s="7"/>
      <c r="G7" s="7"/>
      <c r="H7" s="8"/>
      <c r="I7" s="8"/>
      <c r="J7" s="6"/>
    </row>
    <row r="8" spans="1:13" ht="24" customHeight="1" x14ac:dyDescent="0.2">
      <c r="A8" s="41" t="s">
        <v>33</v>
      </c>
      <c r="B8" s="42" t="s">
        <v>36</v>
      </c>
      <c r="C8" s="20"/>
      <c r="D8" s="37">
        <f>-SUM(E8:G8)</f>
        <v>0</v>
      </c>
      <c r="E8" s="31">
        <f>IF(D7-G8-F8&gt;0,IF(D7-G8-F8&gt;-E7,-E7,D7-G8-F8),0)</f>
        <v>0</v>
      </c>
      <c r="F8" s="31">
        <f>IF(D7-G8&gt;0,IF(D7-G8&gt;-F7,-F7,D7-G8),0)</f>
        <v>0</v>
      </c>
      <c r="G8" s="31">
        <f>IF(D7&gt;0,IF(D7&gt;-G7,-G7,D7),0)</f>
        <v>0</v>
      </c>
      <c r="H8" s="10"/>
      <c r="I8" s="10"/>
      <c r="J8" s="10"/>
      <c r="L8" s="11"/>
    </row>
    <row r="9" spans="1:13" ht="24" customHeight="1" x14ac:dyDescent="0.2">
      <c r="A9" s="41" t="s">
        <v>34</v>
      </c>
      <c r="B9" s="42" t="s">
        <v>37</v>
      </c>
      <c r="C9" s="37">
        <f>-SUM(E9:G9)</f>
        <v>0</v>
      </c>
      <c r="D9" s="40"/>
      <c r="E9" s="31">
        <f>IF(C7-D13-G9-F9&gt;0,IF(C7-D13-G9-F9&gt;-E7-E8,-E7-E8,C7-D13-G9-F9),0)</f>
        <v>0</v>
      </c>
      <c r="F9" s="31">
        <f>IF(C7-D13-G9&gt;0,IF(C7-D13-G9&gt;-F7-F8,-F7-F8,C7-D13-G9),0)</f>
        <v>0</v>
      </c>
      <c r="G9" s="31">
        <f>IF(C7-D13&gt;0,IF(C7-D13&gt;-G7-G8,-G7-G8,C7-D13),0)</f>
        <v>0</v>
      </c>
      <c r="H9" s="40"/>
      <c r="I9" s="40"/>
      <c r="J9" s="40"/>
      <c r="L9" s="11"/>
    </row>
    <row r="10" spans="1:13" ht="38.1" customHeight="1" x14ac:dyDescent="0.25">
      <c r="A10" s="41">
        <v>3</v>
      </c>
      <c r="B10" s="42" t="s">
        <v>12</v>
      </c>
      <c r="C10" s="12"/>
      <c r="D10" s="38">
        <f>IF(D7+D8&gt;0,-(D7+D8),0)</f>
        <v>0</v>
      </c>
      <c r="E10" s="12"/>
      <c r="F10" s="12"/>
      <c r="G10" s="12"/>
      <c r="H10" s="32">
        <f>-D10</f>
        <v>0</v>
      </c>
      <c r="I10" s="12"/>
      <c r="J10" s="12"/>
      <c r="L10" s="11"/>
      <c r="M10" s="58"/>
    </row>
    <row r="11" spans="1:13" ht="38.1" customHeight="1" x14ac:dyDescent="0.25">
      <c r="A11" s="41">
        <v>4</v>
      </c>
      <c r="B11" s="42" t="s">
        <v>13</v>
      </c>
      <c r="C11" s="13"/>
      <c r="D11" s="14"/>
      <c r="E11" s="15"/>
      <c r="F11" s="12"/>
      <c r="G11" s="12"/>
      <c r="H11" s="12"/>
      <c r="I11" s="12"/>
      <c r="J11" s="30">
        <f>-D11</f>
        <v>0</v>
      </c>
      <c r="L11" s="11"/>
      <c r="M11" s="58"/>
    </row>
    <row r="12" spans="1:13" ht="38.1" customHeight="1" x14ac:dyDescent="0.2">
      <c r="A12" s="3">
        <v>5</v>
      </c>
      <c r="B12" s="9" t="s">
        <v>14</v>
      </c>
      <c r="C12" s="12"/>
      <c r="D12" s="31">
        <f>IF(D7+D11&lt;0,IF(H7&gt;0,IF(H7&gt;-(D7+D11),-(D7+D11),H7),0),0)</f>
        <v>0</v>
      </c>
      <c r="E12" s="12"/>
      <c r="F12" s="12"/>
      <c r="G12" s="12"/>
      <c r="H12" s="30">
        <f>-D12</f>
        <v>0</v>
      </c>
      <c r="I12" s="12"/>
      <c r="J12" s="12"/>
      <c r="L12" s="11"/>
    </row>
    <row r="13" spans="1:13" ht="38.1" customHeight="1" x14ac:dyDescent="0.2">
      <c r="A13" s="3">
        <v>6</v>
      </c>
      <c r="B13" s="9" t="s">
        <v>15</v>
      </c>
      <c r="C13" s="30">
        <f>-D13</f>
        <v>0</v>
      </c>
      <c r="D13" s="32">
        <f>IF(D7+D11+D12&lt;0,IF(C7&gt;0,IF(C7&gt;-(D7+D11+D12),-(D7+D11+D12),C7),0),0)</f>
        <v>0</v>
      </c>
      <c r="E13" s="12"/>
      <c r="F13" s="12"/>
      <c r="G13" s="12"/>
      <c r="H13" s="12"/>
      <c r="I13" s="12"/>
      <c r="J13" s="12"/>
      <c r="L13" s="11"/>
    </row>
    <row r="14" spans="1:13" ht="38.1" customHeight="1" x14ac:dyDescent="0.2">
      <c r="A14" s="41">
        <v>7</v>
      </c>
      <c r="B14" s="42" t="s">
        <v>18</v>
      </c>
      <c r="C14" s="12"/>
      <c r="D14" s="32">
        <f>IF(D7+D11+D12+D13&lt;0,IF(I7&gt;0,IF(I7&gt;-(D7+D11+D12+D13),-(D7+D11+D12+D13),I7),0),0)</f>
        <v>0</v>
      </c>
      <c r="E14" s="12"/>
      <c r="F14" s="12"/>
      <c r="G14" s="12"/>
      <c r="H14" s="12"/>
      <c r="I14" s="30">
        <f>-D14</f>
        <v>0</v>
      </c>
      <c r="J14" s="12"/>
      <c r="L14" s="11"/>
    </row>
    <row r="15" spans="1:13" ht="38.1" customHeight="1" x14ac:dyDescent="0.2">
      <c r="A15" s="41">
        <v>8</v>
      </c>
      <c r="B15" s="42" t="s">
        <v>17</v>
      </c>
      <c r="C15" s="36">
        <f>IF(C7&lt;0,IF(I7-D14&gt;(-C7),-C7,I7-D14),0)</f>
        <v>0</v>
      </c>
      <c r="D15" s="12"/>
      <c r="E15" s="12"/>
      <c r="F15" s="12"/>
      <c r="G15" s="12"/>
      <c r="H15" s="12"/>
      <c r="I15" s="35">
        <f>-C15</f>
        <v>0</v>
      </c>
      <c r="J15" s="12"/>
      <c r="L15" s="11"/>
    </row>
    <row r="16" spans="1:13" ht="24" customHeight="1" x14ac:dyDescent="0.2">
      <c r="A16" s="3">
        <v>9</v>
      </c>
      <c r="B16" s="9" t="s">
        <v>16</v>
      </c>
      <c r="C16" s="30">
        <f>IF(C7+C9+C13&gt;0,-(C7+C9+C13),0)</f>
        <v>0</v>
      </c>
      <c r="D16" s="12"/>
      <c r="E16" s="12"/>
      <c r="F16" s="12"/>
      <c r="G16" s="12"/>
      <c r="H16" s="12"/>
      <c r="I16" s="36">
        <f>-C16</f>
        <v>0</v>
      </c>
      <c r="J16" s="12"/>
      <c r="L16" s="11"/>
    </row>
    <row r="17" spans="1:12" ht="38.1" customHeight="1" x14ac:dyDescent="0.2">
      <c r="A17" s="3">
        <v>10</v>
      </c>
      <c r="B17" s="9" t="s">
        <v>19</v>
      </c>
      <c r="C17" s="12"/>
      <c r="D17" s="30">
        <f>IF(D7&lt;0,D7+D11+D12+D13+D14,0)</f>
        <v>0</v>
      </c>
      <c r="E17" s="30">
        <f>E7+E8+E9</f>
        <v>0</v>
      </c>
      <c r="F17" s="30">
        <f>F7+F8+F9</f>
        <v>0</v>
      </c>
      <c r="G17" s="12"/>
      <c r="H17" s="12"/>
      <c r="I17" s="12"/>
      <c r="J17" s="12"/>
      <c r="L17" s="11"/>
    </row>
    <row r="18" spans="1:12" ht="24" customHeight="1" x14ac:dyDescent="0.2">
      <c r="A18" s="3">
        <v>11</v>
      </c>
      <c r="B18" s="9" t="s">
        <v>20</v>
      </c>
      <c r="C18" s="12"/>
      <c r="D18" s="12"/>
      <c r="E18" s="12"/>
      <c r="F18" s="12"/>
      <c r="G18" s="32">
        <f>-(G7+G8+G9)</f>
        <v>0</v>
      </c>
      <c r="H18" s="12"/>
      <c r="I18" s="12"/>
      <c r="J18" s="30">
        <f>-G18</f>
        <v>0</v>
      </c>
      <c r="L18" s="11"/>
    </row>
    <row r="19" spans="1:12" ht="24" customHeight="1" x14ac:dyDescent="0.2">
      <c r="A19" s="3">
        <v>12</v>
      </c>
      <c r="B19" s="9" t="s">
        <v>21</v>
      </c>
      <c r="C19" s="36">
        <f>IF(C7&lt;0,-C7-C15,0)</f>
        <v>0</v>
      </c>
      <c r="D19" s="12"/>
      <c r="E19" s="12"/>
      <c r="F19" s="12"/>
      <c r="G19" s="39"/>
      <c r="H19" s="12"/>
      <c r="I19" s="12"/>
      <c r="J19" s="35">
        <f>-C19</f>
        <v>0</v>
      </c>
      <c r="L19" s="11"/>
    </row>
    <row r="20" spans="1:12" ht="15" customHeight="1" x14ac:dyDescent="0.2">
      <c r="A20" s="3">
        <v>13</v>
      </c>
      <c r="B20" s="9" t="s">
        <v>22</v>
      </c>
      <c r="C20" s="12"/>
      <c r="D20" s="12"/>
      <c r="E20" s="12"/>
      <c r="F20" s="12"/>
      <c r="G20" s="12"/>
      <c r="H20" s="34">
        <f>H7+H10+H12</f>
        <v>0</v>
      </c>
      <c r="I20" s="34">
        <f>I7+I14+I15+I16</f>
        <v>0</v>
      </c>
      <c r="J20" s="32">
        <f>J7+J11+J18+J19</f>
        <v>0</v>
      </c>
      <c r="L20" s="11"/>
    </row>
    <row r="21" spans="1:12" ht="24" customHeight="1" x14ac:dyDescent="0.2">
      <c r="A21" s="3">
        <v>14</v>
      </c>
      <c r="B21" s="9" t="s">
        <v>32</v>
      </c>
      <c r="C21" s="12"/>
      <c r="D21" s="12"/>
      <c r="E21" s="12"/>
      <c r="F21" s="12"/>
      <c r="G21" s="13"/>
      <c r="H21" s="16"/>
      <c r="I21" s="16"/>
      <c r="J21" s="33">
        <f>-(H21+I21)</f>
        <v>0</v>
      </c>
    </row>
    <row r="22" spans="1:12" ht="24" customHeight="1" x14ac:dyDescent="0.2">
      <c r="A22" s="3">
        <v>15</v>
      </c>
      <c r="B22" s="9" t="s">
        <v>23</v>
      </c>
      <c r="C22" s="12"/>
      <c r="D22" s="12"/>
      <c r="E22" s="12"/>
      <c r="F22" s="12"/>
      <c r="G22" s="13"/>
      <c r="H22" s="13"/>
      <c r="I22" s="13"/>
      <c r="J22" s="6"/>
    </row>
    <row r="23" spans="1:12" ht="30" customHeight="1" x14ac:dyDescent="0.2">
      <c r="A23" s="3">
        <v>16</v>
      </c>
      <c r="B23" s="9" t="s">
        <v>31</v>
      </c>
      <c r="C23" s="12"/>
      <c r="D23" s="30">
        <f>D17</f>
        <v>0</v>
      </c>
      <c r="E23" s="30">
        <f>E17</f>
        <v>0</v>
      </c>
      <c r="F23" s="30">
        <f>F17</f>
        <v>0</v>
      </c>
      <c r="G23" s="12"/>
      <c r="H23" s="31">
        <f>H20+H21</f>
        <v>0</v>
      </c>
      <c r="I23" s="31">
        <f>I20+I21</f>
        <v>0</v>
      </c>
      <c r="J23" s="32">
        <f>J20+J21+J22</f>
        <v>0</v>
      </c>
    </row>
    <row r="24" spans="1:12" ht="6.6" customHeight="1" x14ac:dyDescent="0.2"/>
    <row r="25" spans="1:12" ht="14.25" x14ac:dyDescent="0.2">
      <c r="A25" s="17" t="s">
        <v>24</v>
      </c>
      <c r="B25" s="49" t="s">
        <v>26</v>
      </c>
      <c r="C25" s="49"/>
      <c r="D25" s="49"/>
      <c r="E25" s="49"/>
      <c r="F25" s="49"/>
      <c r="G25" s="49"/>
      <c r="H25" s="49"/>
      <c r="I25" s="49"/>
      <c r="J25" s="49"/>
    </row>
    <row r="26" spans="1:12" ht="13.9" customHeight="1" x14ac:dyDescent="0.2">
      <c r="A26" s="17" t="s">
        <v>25</v>
      </c>
      <c r="B26" s="49" t="s">
        <v>27</v>
      </c>
      <c r="C26" s="49"/>
      <c r="D26" s="49"/>
      <c r="E26" s="49"/>
      <c r="F26" s="49"/>
      <c r="G26" s="49"/>
      <c r="H26" s="49"/>
      <c r="I26" s="49"/>
      <c r="J26" s="49"/>
    </row>
  </sheetData>
  <sheetProtection selectLockedCells="1"/>
  <mergeCells count="9">
    <mergeCell ref="B25:J25"/>
    <mergeCell ref="B26:J26"/>
    <mergeCell ref="A1:J1"/>
    <mergeCell ref="A3:B6"/>
    <mergeCell ref="C3:D3"/>
    <mergeCell ref="E3:G3"/>
    <mergeCell ref="H3:I3"/>
    <mergeCell ref="J3:J4"/>
    <mergeCell ref="C5:J5"/>
  </mergeCells>
  <dataValidations count="6">
    <dataValidation allowBlank="1" showInputMessage="1" showErrorMessage="1" promptTitle="Eingabehinweis" prompt="Sowohl positiver als auch negativer Wert ist möglich" sqref="C7:D7 J7 J22"/>
    <dataValidation type="decimal" allowBlank="1" showInputMessage="1" showErrorMessage="1" promptTitle="Eingabehinweis" prompt="Nur Werte &lt;= 0" sqref="H21:I22">
      <formula1>-H20</formula1>
      <formula2>0</formula2>
    </dataValidation>
    <dataValidation type="decimal" operator="greaterThanOrEqual" allowBlank="1" showInputMessage="1" showErrorMessage="1" promptTitle="Eingabehinweis" prompt="Nur Werte &gt;= 0" sqref="H7:I7">
      <formula1>0</formula1>
    </dataValidation>
    <dataValidation type="decimal" operator="lessThanOrEqual" allowBlank="1" showInputMessage="1" showErrorMessage="1" promptTitle="Eingabehinweis" prompt="Nur Werte &lt;= 0" sqref="E7:G7">
      <formula1>0</formula1>
    </dataValidation>
    <dataValidation type="custom" allowBlank="1" showInputMessage="1" showErrorMessage="1" sqref="H6:J6">
      <formula1>"&gt;=0"</formula1>
    </dataValidation>
    <dataValidation type="decimal" allowBlank="1" showInputMessage="1" showErrorMessage="1" promptTitle="Eingabehinweis" prompt="Nur Werte &gt;= 0" sqref="D11">
      <formula1>0</formula1>
      <formula2>IF(D7&lt;=0,-(D7+D12+D13+#REF!),0)</formula2>
    </dataValidation>
  </dataValidation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workbookViewId="0">
      <selection activeCell="B29" sqref="B29"/>
    </sheetView>
  </sheetViews>
  <sheetFormatPr baseColWidth="10" defaultColWidth="10.28515625" defaultRowHeight="12" x14ac:dyDescent="0.2"/>
  <cols>
    <col min="1" max="1" width="3.7109375" style="2" customWidth="1"/>
    <col min="2" max="2" width="45.7109375" style="2" customWidth="1"/>
    <col min="3" max="10" width="15.7109375" style="2" customWidth="1"/>
    <col min="11" max="16384" width="10.28515625" style="2"/>
  </cols>
  <sheetData>
    <row r="1" spans="1:12" s="1" customFormat="1" ht="18.75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3" spans="1:12" ht="30" customHeight="1" x14ac:dyDescent="0.2">
      <c r="A3" s="51" t="s">
        <v>38</v>
      </c>
      <c r="B3" s="52"/>
      <c r="C3" s="57" t="s">
        <v>1</v>
      </c>
      <c r="D3" s="57"/>
      <c r="E3" s="57" t="s">
        <v>28</v>
      </c>
      <c r="F3" s="57"/>
      <c r="G3" s="57"/>
      <c r="H3" s="57" t="s">
        <v>3</v>
      </c>
      <c r="I3" s="57"/>
      <c r="J3" s="57" t="s">
        <v>4</v>
      </c>
    </row>
    <row r="4" spans="1:12" ht="26.45" customHeight="1" x14ac:dyDescent="0.2">
      <c r="A4" s="53"/>
      <c r="B4" s="54"/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57"/>
    </row>
    <row r="5" spans="1:12" ht="18.75" customHeight="1" x14ac:dyDescent="0.2">
      <c r="A5" s="53"/>
      <c r="B5" s="54"/>
      <c r="C5" s="57" t="s">
        <v>29</v>
      </c>
      <c r="D5" s="57"/>
      <c r="E5" s="57"/>
      <c r="F5" s="57"/>
      <c r="G5" s="57"/>
      <c r="H5" s="57"/>
      <c r="I5" s="57"/>
      <c r="J5" s="57"/>
    </row>
    <row r="6" spans="1:12" ht="12" customHeight="1" x14ac:dyDescent="0.2">
      <c r="A6" s="55"/>
      <c r="B6" s="56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</row>
    <row r="7" spans="1:12" ht="18.75" customHeight="1" x14ac:dyDescent="0.2">
      <c r="A7" s="3">
        <v>1</v>
      </c>
      <c r="B7" s="5" t="s">
        <v>40</v>
      </c>
      <c r="C7" s="18"/>
      <c r="D7" s="18"/>
      <c r="E7" s="19"/>
      <c r="F7" s="19"/>
      <c r="G7" s="19"/>
      <c r="H7" s="18"/>
      <c r="I7" s="18"/>
      <c r="J7" s="18"/>
    </row>
    <row r="8" spans="1:12" ht="24" customHeight="1" x14ac:dyDescent="0.2">
      <c r="A8" s="41" t="s">
        <v>33</v>
      </c>
      <c r="B8" s="42" t="s">
        <v>36</v>
      </c>
      <c r="C8" s="20"/>
      <c r="D8" s="21"/>
      <c r="E8" s="21"/>
      <c r="F8" s="21"/>
      <c r="G8" s="21"/>
      <c r="H8" s="20"/>
      <c r="I8" s="20"/>
      <c r="J8" s="20"/>
      <c r="L8" s="11"/>
    </row>
    <row r="9" spans="1:12" ht="24" customHeight="1" x14ac:dyDescent="0.2">
      <c r="A9" s="41" t="s">
        <v>34</v>
      </c>
      <c r="B9" s="42" t="s">
        <v>37</v>
      </c>
      <c r="C9" s="21"/>
      <c r="D9" s="20"/>
      <c r="E9" s="21"/>
      <c r="F9" s="21"/>
      <c r="G9" s="21"/>
      <c r="H9" s="20"/>
      <c r="I9" s="20"/>
      <c r="J9" s="20"/>
      <c r="L9" s="11"/>
    </row>
    <row r="10" spans="1:12" ht="38.1" customHeight="1" x14ac:dyDescent="0.2">
      <c r="A10" s="3">
        <v>3</v>
      </c>
      <c r="B10" s="9" t="s">
        <v>12</v>
      </c>
      <c r="C10" s="22"/>
      <c r="D10" s="23"/>
      <c r="E10" s="22"/>
      <c r="F10" s="22"/>
      <c r="G10" s="22"/>
      <c r="H10" s="24"/>
      <c r="I10" s="22"/>
      <c r="J10" s="22"/>
      <c r="L10" s="11"/>
    </row>
    <row r="11" spans="1:12" ht="38.1" customHeight="1" x14ac:dyDescent="0.2">
      <c r="A11" s="3">
        <v>4</v>
      </c>
      <c r="B11" s="9" t="s">
        <v>13</v>
      </c>
      <c r="C11" s="25"/>
      <c r="D11" s="26"/>
      <c r="E11" s="27"/>
      <c r="F11" s="22"/>
      <c r="G11" s="22"/>
      <c r="H11" s="22"/>
      <c r="I11" s="22"/>
      <c r="J11" s="24"/>
      <c r="L11" s="11"/>
    </row>
    <row r="12" spans="1:12" ht="38.1" customHeight="1" x14ac:dyDescent="0.2">
      <c r="A12" s="3">
        <v>5</v>
      </c>
      <c r="B12" s="9" t="s">
        <v>14</v>
      </c>
      <c r="C12" s="22"/>
      <c r="D12" s="21"/>
      <c r="E12" s="22"/>
      <c r="F12" s="22"/>
      <c r="G12" s="22"/>
      <c r="H12" s="24"/>
      <c r="I12" s="22"/>
      <c r="J12" s="22"/>
      <c r="L12" s="11"/>
    </row>
    <row r="13" spans="1:12" ht="38.1" customHeight="1" x14ac:dyDescent="0.2">
      <c r="A13" s="3">
        <v>6</v>
      </c>
      <c r="B13" s="9" t="s">
        <v>15</v>
      </c>
      <c r="C13" s="24"/>
      <c r="D13" s="24"/>
      <c r="E13" s="22"/>
      <c r="F13" s="22"/>
      <c r="G13" s="22"/>
      <c r="H13" s="22"/>
      <c r="I13" s="22"/>
      <c r="J13" s="22"/>
      <c r="L13" s="11"/>
    </row>
    <row r="14" spans="1:12" ht="38.1" customHeight="1" x14ac:dyDescent="0.2">
      <c r="A14" s="3">
        <v>7</v>
      </c>
      <c r="B14" s="9" t="s">
        <v>18</v>
      </c>
      <c r="C14" s="24"/>
      <c r="D14" s="22"/>
      <c r="E14" s="22"/>
      <c r="F14" s="22"/>
      <c r="G14" s="22"/>
      <c r="H14" s="22"/>
      <c r="I14" s="24"/>
      <c r="J14" s="22"/>
      <c r="L14" s="11"/>
    </row>
    <row r="15" spans="1:12" ht="38.1" customHeight="1" x14ac:dyDescent="0.2">
      <c r="A15" s="3">
        <v>8</v>
      </c>
      <c r="B15" s="9" t="s">
        <v>17</v>
      </c>
      <c r="C15" s="28"/>
      <c r="D15" s="22"/>
      <c r="E15" s="22"/>
      <c r="F15" s="22"/>
      <c r="G15" s="22"/>
      <c r="H15" s="22"/>
      <c r="I15" s="28"/>
      <c r="J15" s="22"/>
    </row>
    <row r="16" spans="1:12" ht="24" customHeight="1" x14ac:dyDescent="0.2">
      <c r="A16" s="3">
        <v>9</v>
      </c>
      <c r="B16" s="9" t="s">
        <v>16</v>
      </c>
      <c r="C16" s="22"/>
      <c r="D16" s="24"/>
      <c r="E16" s="22"/>
      <c r="F16" s="22"/>
      <c r="G16" s="22"/>
      <c r="H16" s="22"/>
      <c r="I16" s="24"/>
      <c r="J16" s="22"/>
      <c r="L16" s="11"/>
    </row>
    <row r="17" spans="1:12" ht="38.1" customHeight="1" x14ac:dyDescent="0.2">
      <c r="A17" s="3">
        <v>10</v>
      </c>
      <c r="B17" s="9" t="s">
        <v>19</v>
      </c>
      <c r="C17" s="22"/>
      <c r="D17" s="24"/>
      <c r="E17" s="24"/>
      <c r="F17" s="24"/>
      <c r="G17" s="22"/>
      <c r="H17" s="22"/>
      <c r="I17" s="22"/>
      <c r="J17" s="22"/>
      <c r="L17" s="11"/>
    </row>
    <row r="18" spans="1:12" ht="24" customHeight="1" x14ac:dyDescent="0.2">
      <c r="A18" s="3">
        <v>11</v>
      </c>
      <c r="B18" s="9" t="s">
        <v>20</v>
      </c>
      <c r="C18" s="22"/>
      <c r="D18" s="22"/>
      <c r="E18" s="22"/>
      <c r="F18" s="22"/>
      <c r="G18" s="24"/>
      <c r="H18" s="22"/>
      <c r="I18" s="22"/>
      <c r="J18" s="24"/>
      <c r="L18" s="11"/>
    </row>
    <row r="19" spans="1:12" ht="24" customHeight="1" x14ac:dyDescent="0.2">
      <c r="A19" s="3">
        <v>12</v>
      </c>
      <c r="B19" s="9" t="s">
        <v>21</v>
      </c>
      <c r="C19" s="28"/>
      <c r="D19" s="22"/>
      <c r="E19" s="22"/>
      <c r="F19" s="22"/>
      <c r="G19" s="22"/>
      <c r="H19" s="22"/>
      <c r="I19" s="22"/>
      <c r="J19" s="28"/>
      <c r="L19" s="11"/>
    </row>
    <row r="20" spans="1:12" ht="15" customHeight="1" x14ac:dyDescent="0.2">
      <c r="A20" s="3">
        <v>13</v>
      </c>
      <c r="B20" s="9" t="s">
        <v>22</v>
      </c>
      <c r="C20" s="22"/>
      <c r="D20" s="22"/>
      <c r="E20" s="22"/>
      <c r="F20" s="22"/>
      <c r="G20" s="22"/>
      <c r="H20" s="23"/>
      <c r="I20" s="23"/>
      <c r="J20" s="24"/>
      <c r="L20" s="11"/>
    </row>
    <row r="21" spans="1:12" ht="24" customHeight="1" x14ac:dyDescent="0.2">
      <c r="A21" s="3">
        <v>14</v>
      </c>
      <c r="B21" s="9" t="s">
        <v>32</v>
      </c>
      <c r="C21" s="22"/>
      <c r="D21" s="22"/>
      <c r="E21" s="22"/>
      <c r="F21" s="22"/>
      <c r="G21" s="25"/>
      <c r="H21" s="26"/>
      <c r="I21" s="26"/>
      <c r="J21" s="29"/>
    </row>
    <row r="22" spans="1:12" ht="24" customHeight="1" x14ac:dyDescent="0.2">
      <c r="A22" s="43">
        <v>15</v>
      </c>
      <c r="B22" s="44" t="s">
        <v>23</v>
      </c>
      <c r="C22" s="45"/>
      <c r="D22" s="45"/>
      <c r="E22" s="45"/>
      <c r="F22" s="45"/>
      <c r="G22" s="46"/>
      <c r="H22" s="46"/>
      <c r="I22" s="46"/>
      <c r="J22" s="47"/>
    </row>
    <row r="23" spans="1:12" ht="30" customHeight="1" x14ac:dyDescent="0.2">
      <c r="A23" s="43">
        <v>16</v>
      </c>
      <c r="B23" s="44" t="s">
        <v>31</v>
      </c>
      <c r="C23" s="45"/>
      <c r="D23" s="47"/>
      <c r="E23" s="47"/>
      <c r="F23" s="47"/>
      <c r="G23" s="45"/>
      <c r="H23" s="48"/>
      <c r="I23" s="48"/>
      <c r="J23" s="47"/>
    </row>
    <row r="24" spans="1:12" ht="6.6" customHeight="1" x14ac:dyDescent="0.2"/>
    <row r="25" spans="1:12" ht="14.25" x14ac:dyDescent="0.2">
      <c r="A25" s="17" t="s">
        <v>24</v>
      </c>
      <c r="B25" s="49" t="s">
        <v>27</v>
      </c>
      <c r="C25" s="49"/>
      <c r="D25" s="49"/>
      <c r="E25" s="49"/>
      <c r="F25" s="49"/>
      <c r="G25" s="49"/>
      <c r="H25" s="49"/>
      <c r="I25" s="49"/>
      <c r="J25" s="49"/>
    </row>
    <row r="26" spans="1:12" ht="13.9" customHeight="1" x14ac:dyDescent="0.2">
      <c r="A26" s="17"/>
      <c r="B26" s="49"/>
      <c r="C26" s="49"/>
      <c r="D26" s="49"/>
      <c r="E26" s="49"/>
      <c r="F26" s="49"/>
      <c r="G26" s="49"/>
      <c r="H26" s="49"/>
      <c r="I26" s="49"/>
      <c r="J26" s="49"/>
    </row>
  </sheetData>
  <sheetProtection selectLockedCells="1"/>
  <mergeCells count="9">
    <mergeCell ref="B25:J25"/>
    <mergeCell ref="B26:J26"/>
    <mergeCell ref="A1:J1"/>
    <mergeCell ref="A3:B6"/>
    <mergeCell ref="C3:D3"/>
    <mergeCell ref="E3:G3"/>
    <mergeCell ref="H3:I3"/>
    <mergeCell ref="J3:J4"/>
    <mergeCell ref="C5:J5"/>
  </mergeCells>
  <dataValidations count="6">
    <dataValidation type="custom" allowBlank="1" showInputMessage="1" showErrorMessage="1" sqref="H6:J6">
      <formula1>"&gt;=0"</formula1>
    </dataValidation>
    <dataValidation type="decimal" operator="lessThanOrEqual" allowBlank="1" showInputMessage="1" showErrorMessage="1" promptTitle="Eingabehinweis" prompt="Nur Werte &lt;= 0" sqref="E7:G7">
      <formula1>0</formula1>
    </dataValidation>
    <dataValidation type="decimal" operator="greaterThanOrEqual" allowBlank="1" showInputMessage="1" showErrorMessage="1" promptTitle="Eingabehinweis" prompt="Nur Werte &gt;= 0" sqref="H7:I7">
      <formula1>0</formula1>
    </dataValidation>
    <dataValidation allowBlank="1" showInputMessage="1" showErrorMessage="1" promptTitle="Eingabehinweis" prompt="Sowohl positiver als auch negativer Wert ist möglich" sqref="C7:D7 J7"/>
    <dataValidation type="decimal" allowBlank="1" showInputMessage="1" showErrorMessage="1" promptTitle="Eingabehinweis" prompt="Nur Werte &gt;= 0" sqref="D11">
      <formula1>0</formula1>
      <formula2>IF(D7&lt;=0,-(D7+D12+D13+D16),0)</formula2>
    </dataValidation>
    <dataValidation type="decimal" allowBlank="1" showInputMessage="1" showErrorMessage="1" promptTitle="Eingabehinweis" prompt="Nur Werte &lt;= 0" sqref="H21:I22">
      <formula1>-H20</formula1>
      <formula2>0</formula2>
    </dataValidation>
  </dataValidation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mit Formeln</vt:lpstr>
      <vt:lpstr>ohne Formeln</vt:lpstr>
    </vt:vector>
  </TitlesOfParts>
  <Company>Innenverwaltung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Spriegel, Bettina (IM)</dc:creator>
  <cp:lastModifiedBy>Wenz, Christof (IM)</cp:lastModifiedBy>
  <cp:lastPrinted>2024-08-01T14:56:23Z</cp:lastPrinted>
  <dcterms:created xsi:type="dcterms:W3CDTF">2017-01-17T13:08:55Z</dcterms:created>
  <dcterms:modified xsi:type="dcterms:W3CDTF">2024-08-01T15:01:46Z</dcterms:modified>
</cp:coreProperties>
</file>