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3980" windowHeight="7305"/>
  </bookViews>
  <sheets>
    <sheet name="Anteilsfinanzierung" sheetId="2" r:id="rId1"/>
    <sheet name="Tabelle2" sheetId="3" r:id="rId2"/>
  </sheets>
  <calcPr calcId="145621"/>
</workbook>
</file>

<file path=xl/calcChain.xml><?xml version="1.0" encoding="utf-8"?>
<calcChain xmlns="http://schemas.openxmlformats.org/spreadsheetml/2006/main">
  <c r="G112" i="2" l="1"/>
  <c r="G114" i="2" s="1"/>
  <c r="G116" i="2" s="1"/>
  <c r="G92" i="2"/>
  <c r="G94" i="2" s="1"/>
  <c r="G96" i="2" s="1"/>
  <c r="G71" i="2"/>
  <c r="G73" i="2" s="1"/>
  <c r="G75" i="2" s="1"/>
  <c r="G21" i="2"/>
  <c r="E57" i="2" l="1"/>
  <c r="G43" i="2"/>
  <c r="G53" i="2" s="1"/>
  <c r="G55" i="2" s="1"/>
  <c r="G31" i="2"/>
  <c r="G33" i="2" s="1"/>
  <c r="G35" i="2" s="1"/>
  <c r="G23" i="2"/>
  <c r="G25" i="2" s="1"/>
  <c r="G57" i="2" l="1"/>
</calcChain>
</file>

<file path=xl/comments1.xml><?xml version="1.0" encoding="utf-8"?>
<comments xmlns="http://schemas.openxmlformats.org/spreadsheetml/2006/main">
  <authors>
    <author>Treu, Ulrike (MLR)</author>
  </authors>
  <commentList>
    <comment ref="G15" authorId="0">
      <text>
        <r>
          <rPr>
            <sz val="9"/>
            <color indexed="81"/>
            <rFont val="Tahoma"/>
            <family val="2"/>
          </rPr>
          <t xml:space="preserve">Mehrwertsteuerbetrag eingeben
</t>
        </r>
      </text>
    </comment>
    <comment ref="G47" authorId="0">
      <text>
        <r>
          <rPr>
            <sz val="9"/>
            <color indexed="81"/>
            <rFont val="Tahoma"/>
            <family val="2"/>
          </rPr>
          <t xml:space="preserve">Mehrwertsteuerbetrag eingeben
</t>
        </r>
      </text>
    </comment>
    <comment ref="G65" authorId="0">
      <text>
        <r>
          <rPr>
            <sz val="9"/>
            <color indexed="81"/>
            <rFont val="Tahoma"/>
            <family val="2"/>
          </rPr>
          <t xml:space="preserve">Mehrwertsteuerbetrag eingeben
</t>
        </r>
      </text>
    </comment>
    <comment ref="G86" authorId="0">
      <text>
        <r>
          <rPr>
            <sz val="9"/>
            <color indexed="81"/>
            <rFont val="Tahoma"/>
            <family val="2"/>
          </rPr>
          <t xml:space="preserve">Mehrwertsteuerbetrag eingeben
</t>
        </r>
      </text>
    </comment>
    <comment ref="E96" authorId="0">
      <text>
        <r>
          <rPr>
            <sz val="9"/>
            <color indexed="81"/>
            <rFont val="Tahoma"/>
            <family val="2"/>
          </rPr>
          <t xml:space="preserve">Prozentsatz ggf. entsprechend der Entscheidung des MLR ändern
</t>
        </r>
      </text>
    </comment>
    <comment ref="G106" authorId="0">
      <text>
        <r>
          <rPr>
            <sz val="9"/>
            <color indexed="81"/>
            <rFont val="Tahoma"/>
            <family val="2"/>
          </rPr>
          <t xml:space="preserve">Mehrwertsteuerbetrag eingeben
</t>
        </r>
      </text>
    </comment>
    <comment ref="E116" authorId="0">
      <text>
        <r>
          <rPr>
            <sz val="9"/>
            <color indexed="81"/>
            <rFont val="Tahoma"/>
            <family val="2"/>
          </rPr>
          <t xml:space="preserve">Prozentsatz ggf. entsprechend der Abstimmung mit dem MLR ändern
</t>
        </r>
      </text>
    </comment>
  </commentList>
</comments>
</file>

<file path=xl/sharedStrings.xml><?xml version="1.0" encoding="utf-8"?>
<sst xmlns="http://schemas.openxmlformats.org/spreadsheetml/2006/main" count="61" uniqueCount="33">
  <si>
    <t>Datum</t>
  </si>
  <si>
    <r>
      <t xml:space="preserve">Zuschussberechnung mit Prozentsätzen (Anteilsfinanzierung)         </t>
    </r>
    <r>
      <rPr>
        <sz val="8"/>
        <rFont val="Arial"/>
        <family val="2"/>
      </rPr>
      <t xml:space="preserve"> entsprechend der Ziffer 8 der VwV Breitbandförderung</t>
    </r>
  </si>
  <si>
    <t>Kosten lt. Kostenschätzung (brutto)</t>
  </si>
  <si>
    <t>Mehrwertsteuer</t>
  </si>
  <si>
    <t>Zuwendungsfähige Kosten</t>
  </si>
  <si>
    <t>Zuwendungsfähige Kosten, abgerundet auf volle einhundert Euro</t>
  </si>
  <si>
    <t>8.9</t>
  </si>
  <si>
    <t>Nicht leitungsgebundenes Netz bzw. Netzabschnitt</t>
  </si>
  <si>
    <t>Beantragte Zuwendung maximal</t>
  </si>
  <si>
    <t>8.10</t>
  </si>
  <si>
    <t>Anschubfinanzierung an einen Netzbetreiber für den Betrieb von NGA-Netzen</t>
  </si>
  <si>
    <t>8.11</t>
  </si>
  <si>
    <t>Planungskosten</t>
  </si>
  <si>
    <t>Kosten lt. Angebot (brutto)</t>
  </si>
  <si>
    <t>Kosten für Marktanalyse (brutto)</t>
  </si>
  <si>
    <t>Summe</t>
  </si>
  <si>
    <t>Gemeindeweite Planung</t>
  </si>
  <si>
    <t>Kommunale Zusammenschlüsse und Landkeise</t>
  </si>
  <si>
    <t>8.13</t>
  </si>
  <si>
    <t>Modellvorhaben</t>
  </si>
  <si>
    <t>Beantragte Zuwendung</t>
  </si>
  <si>
    <t>8.14</t>
  </si>
  <si>
    <t>Einzelfallförderung bei besonders schwieriger Topografie bzw. Siedlungsstruktur</t>
  </si>
  <si>
    <t xml:space="preserve">Genehmigung Ministerium für Ländlichen Raum und Verbraucherschutz </t>
  </si>
  <si>
    <t>maximal</t>
  </si>
  <si>
    <t>50%</t>
  </si>
  <si>
    <t>90%</t>
  </si>
  <si>
    <t>8.15</t>
  </si>
  <si>
    <t>Aufbau von aktiver Technik bei einem nur als Ultima Ratio zulässigen kommunalen Netzbetrieb</t>
  </si>
  <si>
    <t>Kosten lt. Angebot Netzbetreiber (netto)</t>
  </si>
  <si>
    <t>davon nicht zuwendungsfähig:</t>
  </si>
  <si>
    <t xml:space="preserve">Abstimmung Ministerium für Ländlichen Raum und Verbraucherschutz </t>
  </si>
  <si>
    <t>Unterschrift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</si>
</sst>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 &quot;€&quot;"/>
    <numFmt numFmtId="165" formatCode="#,##0.00\ &quot;€&quot;"/>
  </numFmts>
  <fonts count="9">
    <font>
      <sz val="10"/>
      <name val="Arial"/>
    </font>
    <font>
      <b/>
      <sz val="10"/>
      <name val="Arial"/>
      <family val="2"/>
    </font>
    <font>
      <sz val="10"/>
      <name val="Arial"/>
      <family val="2"/>
    </font>
    <font>
      <sz val="8"/>
      <name val="Arial"/>
      <family val="2"/>
    </font>
    <font>
      <b/>
      <sz val="12"/>
      <name val="Arial"/>
      <family val="2"/>
    </font>
    <font>
      <sz val="10"/>
      <name val="Arial"/>
      <family val="2"/>
    </font>
    <font>
      <vertAlign val="superscript"/>
      <sz val="10"/>
      <name val="Arial"/>
      <family val="2"/>
    </font>
    <font>
      <sz val="9"/>
      <color indexed="81"/>
      <name val="Tahoma"/>
      <family val="2"/>
    </font>
    <font>
      <sz val="10"/>
      <color theme="0"/>
      <name val="Arial"/>
      <family val="2"/>
    </font>
  </fonts>
  <fills count="5">
    <fill>
      <patternFill patternType="none"/>
    </fill>
    <fill>
      <patternFill patternType="gray125"/>
    </fill>
    <fill>
      <patternFill patternType="solid">
        <fgColor indexed="26"/>
        <bgColor indexed="64"/>
      </patternFill>
    </fill>
    <fill>
      <patternFill patternType="solid">
        <fgColor theme="0"/>
        <bgColor indexed="64"/>
      </patternFill>
    </fill>
    <fill>
      <patternFill patternType="solid">
        <fgColor rgb="FFFFFFCC"/>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s>
  <cellStyleXfs count="2">
    <xf numFmtId="0" fontId="0" fillId="0" borderId="0"/>
    <xf numFmtId="9" fontId="5" fillId="0" borderId="0" applyFont="0" applyFill="0" applyBorder="0" applyAlignment="0" applyProtection="0"/>
  </cellStyleXfs>
  <cellXfs count="52">
    <xf numFmtId="0" fontId="0" fillId="0" borderId="0" xfId="0"/>
    <xf numFmtId="0" fontId="2" fillId="0" borderId="0" xfId="0" applyFont="1" applyAlignment="1" applyProtection="1"/>
    <xf numFmtId="0" fontId="0" fillId="0" borderId="0" xfId="0" applyProtection="1"/>
    <xf numFmtId="0" fontId="2" fillId="0" borderId="0" xfId="0" applyFont="1" applyBorder="1" applyAlignment="1" applyProtection="1">
      <alignment vertical="top"/>
    </xf>
    <xf numFmtId="0" fontId="1" fillId="0" borderId="0" xfId="0" applyFont="1" applyAlignment="1" applyProtection="1"/>
    <xf numFmtId="14" fontId="1" fillId="0" borderId="0" xfId="0" applyNumberFormat="1" applyFont="1" applyAlignment="1" applyProtection="1"/>
    <xf numFmtId="49" fontId="1" fillId="0" borderId="0" xfId="0" applyNumberFormat="1" applyFont="1" applyAlignment="1" applyProtection="1">
      <alignment horizontal="right"/>
    </xf>
    <xf numFmtId="49" fontId="1" fillId="0" borderId="0" xfId="0" applyNumberFormat="1" applyFont="1" applyAlignment="1" applyProtection="1">
      <alignment horizontal="right" vertical="top"/>
    </xf>
    <xf numFmtId="0" fontId="1" fillId="0" borderId="0" xfId="0" applyFont="1" applyAlignment="1" applyProtection="1">
      <alignment vertical="top"/>
    </xf>
    <xf numFmtId="49" fontId="1" fillId="0" borderId="0" xfId="0" quotePrefix="1" applyNumberFormat="1" applyFont="1" applyAlignment="1" applyProtection="1">
      <alignment horizontal="right"/>
    </xf>
    <xf numFmtId="0" fontId="1" fillId="0" borderId="0" xfId="0" applyFont="1" applyFill="1" applyAlignment="1" applyProtection="1">
      <alignment vertical="center"/>
    </xf>
    <xf numFmtId="0" fontId="1" fillId="0" borderId="0" xfId="0" applyFont="1" applyAlignment="1" applyProtection="1">
      <alignment vertical="center"/>
    </xf>
    <xf numFmtId="0" fontId="2" fillId="0" borderId="0" xfId="0" applyFont="1" applyAlignment="1" applyProtection="1">
      <alignment vertical="center"/>
    </xf>
    <xf numFmtId="3" fontId="1" fillId="0" borderId="0" xfId="0" applyNumberFormat="1" applyFont="1" applyBorder="1" applyAlignment="1" applyProtection="1">
      <alignment vertical="center"/>
    </xf>
    <xf numFmtId="3" fontId="1" fillId="0" borderId="0" xfId="0" applyNumberFormat="1" applyFont="1" applyBorder="1" applyAlignment="1" applyProtection="1">
      <alignment horizontal="center" vertical="center"/>
    </xf>
    <xf numFmtId="0" fontId="1" fillId="0" borderId="0" xfId="0" applyFont="1" applyFill="1" applyProtection="1"/>
    <xf numFmtId="0" fontId="2" fillId="0" borderId="0" xfId="0" applyFont="1" applyProtection="1"/>
    <xf numFmtId="0" fontId="1" fillId="0" borderId="0" xfId="0" applyFont="1" applyAlignment="1" applyProtection="1">
      <alignment horizontal="center"/>
    </xf>
    <xf numFmtId="0" fontId="1" fillId="0" borderId="0" xfId="0" applyFont="1" applyFill="1" applyBorder="1" applyAlignment="1" applyProtection="1">
      <alignment horizontal="center" vertical="center"/>
    </xf>
    <xf numFmtId="0" fontId="6" fillId="0" borderId="0" xfId="0" applyFont="1" applyAlignment="1" applyProtection="1">
      <alignment vertical="center"/>
    </xf>
    <xf numFmtId="0" fontId="0" fillId="0" borderId="0" xfId="0" applyFill="1" applyBorder="1" applyProtection="1"/>
    <xf numFmtId="0" fontId="2" fillId="0" borderId="0" xfId="0" applyFont="1" applyBorder="1" applyAlignment="1" applyProtection="1">
      <alignment vertical="center"/>
    </xf>
    <xf numFmtId="1" fontId="1" fillId="0" borderId="0" xfId="0" applyNumberFormat="1" applyFont="1" applyBorder="1" applyAlignment="1" applyProtection="1">
      <alignment vertical="center"/>
    </xf>
    <xf numFmtId="164" fontId="1" fillId="0" borderId="0" xfId="0" applyNumberFormat="1" applyFont="1" applyBorder="1" applyAlignment="1" applyProtection="1">
      <alignment vertical="center"/>
    </xf>
    <xf numFmtId="0" fontId="0" fillId="0" borderId="0" xfId="0" applyBorder="1" applyProtection="1"/>
    <xf numFmtId="0" fontId="1" fillId="0" borderId="0" xfId="0" applyFont="1" applyProtection="1"/>
    <xf numFmtId="0" fontId="1" fillId="3" borderId="0" xfId="0" applyFont="1" applyFill="1" applyBorder="1" applyProtection="1"/>
    <xf numFmtId="165" fontId="0" fillId="0" borderId="1" xfId="0" applyNumberFormat="1" applyBorder="1" applyProtection="1"/>
    <xf numFmtId="0" fontId="2" fillId="0" borderId="0" xfId="0" applyFont="1" applyBorder="1" applyProtection="1"/>
    <xf numFmtId="165" fontId="1" fillId="3" borderId="0" xfId="0" applyNumberFormat="1" applyFont="1" applyFill="1" applyBorder="1" applyAlignment="1" applyProtection="1">
      <alignment vertical="center"/>
    </xf>
    <xf numFmtId="165" fontId="2" fillId="3" borderId="3" xfId="0" applyNumberFormat="1" applyFont="1" applyFill="1" applyBorder="1" applyAlignment="1" applyProtection="1">
      <alignment vertical="center"/>
    </xf>
    <xf numFmtId="9" fontId="2" fillId="0" borderId="0" xfId="0" applyNumberFormat="1" applyFont="1" applyFill="1" applyBorder="1" applyAlignment="1" applyProtection="1">
      <alignment horizontal="center" vertical="center"/>
    </xf>
    <xf numFmtId="0" fontId="3" fillId="0" borderId="0" xfId="0" applyFont="1" applyAlignment="1" applyProtection="1">
      <alignment vertical="center"/>
    </xf>
    <xf numFmtId="165" fontId="0" fillId="2" borderId="1" xfId="0" applyNumberFormat="1" applyFill="1" applyBorder="1" applyProtection="1">
      <protection locked="0"/>
    </xf>
    <xf numFmtId="0" fontId="0" fillId="2" borderId="2" xfId="0" applyFill="1" applyBorder="1" applyProtection="1">
      <protection locked="0"/>
    </xf>
    <xf numFmtId="14" fontId="2" fillId="4" borderId="1" xfId="0" applyNumberFormat="1" applyFont="1" applyFill="1" applyBorder="1" applyAlignment="1" applyProtection="1">
      <alignment vertical="center"/>
      <protection locked="0"/>
    </xf>
    <xf numFmtId="0" fontId="8" fillId="0" borderId="0" xfId="0" applyFont="1"/>
    <xf numFmtId="9" fontId="8" fillId="0" borderId="0" xfId="0" applyNumberFormat="1" applyFont="1"/>
    <xf numFmtId="49" fontId="2" fillId="3" borderId="0" xfId="1" applyNumberFormat="1" applyFont="1" applyFill="1" applyBorder="1" applyAlignment="1" applyProtection="1">
      <alignment horizontal="center" vertical="center"/>
    </xf>
    <xf numFmtId="0" fontId="2" fillId="0" borderId="0" xfId="0" applyNumberFormat="1" applyFont="1" applyAlignment="1" applyProtection="1">
      <alignment horizontal="center"/>
    </xf>
    <xf numFmtId="0" fontId="2" fillId="0" borderId="0" xfId="0" applyFont="1" applyAlignment="1" applyProtection="1">
      <alignment horizontal="center"/>
    </xf>
    <xf numFmtId="165" fontId="2" fillId="2" borderId="1" xfId="0" applyNumberFormat="1" applyFont="1" applyFill="1" applyBorder="1" applyAlignment="1" applyProtection="1">
      <alignment vertical="center"/>
      <protection locked="0"/>
    </xf>
    <xf numFmtId="164" fontId="2" fillId="0" borderId="0" xfId="0" applyNumberFormat="1" applyFont="1" applyBorder="1" applyAlignment="1" applyProtection="1">
      <alignment vertical="center"/>
    </xf>
    <xf numFmtId="165" fontId="2" fillId="2" borderId="1" xfId="0" applyNumberFormat="1" applyFont="1" applyFill="1" applyBorder="1" applyProtection="1">
      <protection locked="0"/>
    </xf>
    <xf numFmtId="0" fontId="2" fillId="2" borderId="2" xfId="0" applyFont="1" applyFill="1" applyBorder="1" applyProtection="1">
      <protection locked="0"/>
    </xf>
    <xf numFmtId="9" fontId="2" fillId="3" borderId="0" xfId="1" applyNumberFormat="1" applyFont="1" applyFill="1" applyBorder="1" applyAlignment="1" applyProtection="1">
      <alignment horizontal="center" vertical="center"/>
    </xf>
    <xf numFmtId="49" fontId="2" fillId="4" borderId="1" xfId="1" applyNumberFormat="1" applyFont="1" applyFill="1" applyBorder="1" applyAlignment="1" applyProtection="1">
      <alignment horizontal="center" vertical="center"/>
      <protection locked="0"/>
    </xf>
    <xf numFmtId="14" fontId="0" fillId="0" borderId="2" xfId="0" applyNumberFormat="1" applyFill="1" applyBorder="1" applyAlignment="1" applyProtection="1">
      <alignment horizontal="left"/>
      <protection locked="0"/>
    </xf>
    <xf numFmtId="0" fontId="1" fillId="0" borderId="4" xfId="0" applyFont="1" applyBorder="1" applyAlignment="1" applyProtection="1">
      <alignment horizontal="left"/>
    </xf>
    <xf numFmtId="0" fontId="2" fillId="0" borderId="2" xfId="0" applyFont="1" applyBorder="1" applyAlignment="1" applyProtection="1">
      <alignment horizontal="center"/>
      <protection locked="0"/>
    </xf>
    <xf numFmtId="0" fontId="4" fillId="0" borderId="0" xfId="0" applyFont="1" applyAlignment="1" applyProtection="1">
      <alignment vertical="top" wrapText="1"/>
    </xf>
    <xf numFmtId="0" fontId="1" fillId="4" borderId="0" xfId="0" applyFont="1" applyFill="1" applyProtection="1">
      <protection locked="0"/>
    </xf>
  </cellXfs>
  <cellStyles count="2">
    <cellStyle name="Prozent" xfId="1" builtinId="5"/>
    <cellStyle name="Standard" xfId="0" builtinId="0"/>
  </cellStyles>
  <dxfs count="9">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I118"/>
  <sheetViews>
    <sheetView tabSelected="1" zoomScaleNormal="100" workbookViewId="0">
      <selection activeCell="G19" sqref="G19"/>
    </sheetView>
  </sheetViews>
  <sheetFormatPr baseColWidth="10" defaultColWidth="4" defaultRowHeight="12.75"/>
  <cols>
    <col min="1" max="1" width="4.5703125" style="2" customWidth="1"/>
    <col min="2" max="2" width="28.5703125" style="2" customWidth="1"/>
    <col min="3" max="3" width="14.7109375" style="2" customWidth="1"/>
    <col min="4" max="4" width="3.7109375" style="2" customWidth="1"/>
    <col min="5" max="5" width="15" style="2" customWidth="1"/>
    <col min="6" max="6" width="4.28515625" style="2" customWidth="1"/>
    <col min="7" max="7" width="15.28515625" style="2" customWidth="1"/>
    <col min="8" max="8" width="2.85546875" style="2" customWidth="1"/>
    <col min="9" max="9" width="16.28515625" style="2" customWidth="1"/>
    <col min="10" max="10" width="4" style="2" customWidth="1"/>
    <col min="11" max="256" width="4" style="2"/>
    <col min="257" max="257" width="3.85546875" style="2" customWidth="1"/>
    <col min="258" max="258" width="28.5703125" style="2" customWidth="1"/>
    <col min="259" max="259" width="3.7109375" style="2" customWidth="1"/>
    <col min="260" max="260" width="14" style="2" customWidth="1"/>
    <col min="261" max="261" width="15" style="2" customWidth="1"/>
    <col min="262" max="262" width="4.28515625" style="2" customWidth="1"/>
    <col min="263" max="263" width="15.28515625" style="2" customWidth="1"/>
    <col min="264" max="264" width="2.85546875" style="2" customWidth="1"/>
    <col min="265" max="265" width="16.28515625" style="2" customWidth="1"/>
    <col min="266" max="266" width="4" style="2" customWidth="1"/>
    <col min="267" max="512" width="4" style="2"/>
    <col min="513" max="513" width="3.85546875" style="2" customWidth="1"/>
    <col min="514" max="514" width="28.5703125" style="2" customWidth="1"/>
    <col min="515" max="515" width="3.7109375" style="2" customWidth="1"/>
    <col min="516" max="516" width="14" style="2" customWidth="1"/>
    <col min="517" max="517" width="15" style="2" customWidth="1"/>
    <col min="518" max="518" width="4.28515625" style="2" customWidth="1"/>
    <col min="519" max="519" width="15.28515625" style="2" customWidth="1"/>
    <col min="520" max="520" width="2.85546875" style="2" customWidth="1"/>
    <col min="521" max="521" width="16.28515625" style="2" customWidth="1"/>
    <col min="522" max="522" width="4" style="2" customWidth="1"/>
    <col min="523" max="768" width="4" style="2"/>
    <col min="769" max="769" width="3.85546875" style="2" customWidth="1"/>
    <col min="770" max="770" width="28.5703125" style="2" customWidth="1"/>
    <col min="771" max="771" width="3.7109375" style="2" customWidth="1"/>
    <col min="772" max="772" width="14" style="2" customWidth="1"/>
    <col min="773" max="773" width="15" style="2" customWidth="1"/>
    <col min="774" max="774" width="4.28515625" style="2" customWidth="1"/>
    <col min="775" max="775" width="15.28515625" style="2" customWidth="1"/>
    <col min="776" max="776" width="2.85546875" style="2" customWidth="1"/>
    <col min="777" max="777" width="16.28515625" style="2" customWidth="1"/>
    <col min="778" max="778" width="4" style="2" customWidth="1"/>
    <col min="779" max="1024" width="4" style="2"/>
    <col min="1025" max="1025" width="3.85546875" style="2" customWidth="1"/>
    <col min="1026" max="1026" width="28.5703125" style="2" customWidth="1"/>
    <col min="1027" max="1027" width="3.7109375" style="2" customWidth="1"/>
    <col min="1028" max="1028" width="14" style="2" customWidth="1"/>
    <col min="1029" max="1029" width="15" style="2" customWidth="1"/>
    <col min="1030" max="1030" width="4.28515625" style="2" customWidth="1"/>
    <col min="1031" max="1031" width="15.28515625" style="2" customWidth="1"/>
    <col min="1032" max="1032" width="2.85546875" style="2" customWidth="1"/>
    <col min="1033" max="1033" width="16.28515625" style="2" customWidth="1"/>
    <col min="1034" max="1034" width="4" style="2" customWidth="1"/>
    <col min="1035" max="1280" width="4" style="2"/>
    <col min="1281" max="1281" width="3.85546875" style="2" customWidth="1"/>
    <col min="1282" max="1282" width="28.5703125" style="2" customWidth="1"/>
    <col min="1283" max="1283" width="3.7109375" style="2" customWidth="1"/>
    <col min="1284" max="1284" width="14" style="2" customWidth="1"/>
    <col min="1285" max="1285" width="15" style="2" customWidth="1"/>
    <col min="1286" max="1286" width="4.28515625" style="2" customWidth="1"/>
    <col min="1287" max="1287" width="15.28515625" style="2" customWidth="1"/>
    <col min="1288" max="1288" width="2.85546875" style="2" customWidth="1"/>
    <col min="1289" max="1289" width="16.28515625" style="2" customWidth="1"/>
    <col min="1290" max="1290" width="4" style="2" customWidth="1"/>
    <col min="1291" max="1536" width="4" style="2"/>
    <col min="1537" max="1537" width="3.85546875" style="2" customWidth="1"/>
    <col min="1538" max="1538" width="28.5703125" style="2" customWidth="1"/>
    <col min="1539" max="1539" width="3.7109375" style="2" customWidth="1"/>
    <col min="1540" max="1540" width="14" style="2" customWidth="1"/>
    <col min="1541" max="1541" width="15" style="2" customWidth="1"/>
    <col min="1542" max="1542" width="4.28515625" style="2" customWidth="1"/>
    <col min="1543" max="1543" width="15.28515625" style="2" customWidth="1"/>
    <col min="1544" max="1544" width="2.85546875" style="2" customWidth="1"/>
    <col min="1545" max="1545" width="16.28515625" style="2" customWidth="1"/>
    <col min="1546" max="1546" width="4" style="2" customWidth="1"/>
    <col min="1547" max="1792" width="4" style="2"/>
    <col min="1793" max="1793" width="3.85546875" style="2" customWidth="1"/>
    <col min="1794" max="1794" width="28.5703125" style="2" customWidth="1"/>
    <col min="1795" max="1795" width="3.7109375" style="2" customWidth="1"/>
    <col min="1796" max="1796" width="14" style="2" customWidth="1"/>
    <col min="1797" max="1797" width="15" style="2" customWidth="1"/>
    <col min="1798" max="1798" width="4.28515625" style="2" customWidth="1"/>
    <col min="1799" max="1799" width="15.28515625" style="2" customWidth="1"/>
    <col min="1800" max="1800" width="2.85546875" style="2" customWidth="1"/>
    <col min="1801" max="1801" width="16.28515625" style="2" customWidth="1"/>
    <col min="1802" max="1802" width="4" style="2" customWidth="1"/>
    <col min="1803" max="2048" width="4" style="2"/>
    <col min="2049" max="2049" width="3.85546875" style="2" customWidth="1"/>
    <col min="2050" max="2050" width="28.5703125" style="2" customWidth="1"/>
    <col min="2051" max="2051" width="3.7109375" style="2" customWidth="1"/>
    <col min="2052" max="2052" width="14" style="2" customWidth="1"/>
    <col min="2053" max="2053" width="15" style="2" customWidth="1"/>
    <col min="2054" max="2054" width="4.28515625" style="2" customWidth="1"/>
    <col min="2055" max="2055" width="15.28515625" style="2" customWidth="1"/>
    <col min="2056" max="2056" width="2.85546875" style="2" customWidth="1"/>
    <col min="2057" max="2057" width="16.28515625" style="2" customWidth="1"/>
    <col min="2058" max="2058" width="4" style="2" customWidth="1"/>
    <col min="2059" max="2304" width="4" style="2"/>
    <col min="2305" max="2305" width="3.85546875" style="2" customWidth="1"/>
    <col min="2306" max="2306" width="28.5703125" style="2" customWidth="1"/>
    <col min="2307" max="2307" width="3.7109375" style="2" customWidth="1"/>
    <col min="2308" max="2308" width="14" style="2" customWidth="1"/>
    <col min="2309" max="2309" width="15" style="2" customWidth="1"/>
    <col min="2310" max="2310" width="4.28515625" style="2" customWidth="1"/>
    <col min="2311" max="2311" width="15.28515625" style="2" customWidth="1"/>
    <col min="2312" max="2312" width="2.85546875" style="2" customWidth="1"/>
    <col min="2313" max="2313" width="16.28515625" style="2" customWidth="1"/>
    <col min="2314" max="2314" width="4" style="2" customWidth="1"/>
    <col min="2315" max="2560" width="4" style="2"/>
    <col min="2561" max="2561" width="3.85546875" style="2" customWidth="1"/>
    <col min="2562" max="2562" width="28.5703125" style="2" customWidth="1"/>
    <col min="2563" max="2563" width="3.7109375" style="2" customWidth="1"/>
    <col min="2564" max="2564" width="14" style="2" customWidth="1"/>
    <col min="2565" max="2565" width="15" style="2" customWidth="1"/>
    <col min="2566" max="2566" width="4.28515625" style="2" customWidth="1"/>
    <col min="2567" max="2567" width="15.28515625" style="2" customWidth="1"/>
    <col min="2568" max="2568" width="2.85546875" style="2" customWidth="1"/>
    <col min="2569" max="2569" width="16.28515625" style="2" customWidth="1"/>
    <col min="2570" max="2570" width="4" style="2" customWidth="1"/>
    <col min="2571" max="2816" width="4" style="2"/>
    <col min="2817" max="2817" width="3.85546875" style="2" customWidth="1"/>
    <col min="2818" max="2818" width="28.5703125" style="2" customWidth="1"/>
    <col min="2819" max="2819" width="3.7109375" style="2" customWidth="1"/>
    <col min="2820" max="2820" width="14" style="2" customWidth="1"/>
    <col min="2821" max="2821" width="15" style="2" customWidth="1"/>
    <col min="2822" max="2822" width="4.28515625" style="2" customWidth="1"/>
    <col min="2823" max="2823" width="15.28515625" style="2" customWidth="1"/>
    <col min="2824" max="2824" width="2.85546875" style="2" customWidth="1"/>
    <col min="2825" max="2825" width="16.28515625" style="2" customWidth="1"/>
    <col min="2826" max="2826" width="4" style="2" customWidth="1"/>
    <col min="2827" max="3072" width="4" style="2"/>
    <col min="3073" max="3073" width="3.85546875" style="2" customWidth="1"/>
    <col min="3074" max="3074" width="28.5703125" style="2" customWidth="1"/>
    <col min="3075" max="3075" width="3.7109375" style="2" customWidth="1"/>
    <col min="3076" max="3076" width="14" style="2" customWidth="1"/>
    <col min="3077" max="3077" width="15" style="2" customWidth="1"/>
    <col min="3078" max="3078" width="4.28515625" style="2" customWidth="1"/>
    <col min="3079" max="3079" width="15.28515625" style="2" customWidth="1"/>
    <col min="3080" max="3080" width="2.85546875" style="2" customWidth="1"/>
    <col min="3081" max="3081" width="16.28515625" style="2" customWidth="1"/>
    <col min="3082" max="3082" width="4" style="2" customWidth="1"/>
    <col min="3083" max="3328" width="4" style="2"/>
    <col min="3329" max="3329" width="3.85546875" style="2" customWidth="1"/>
    <col min="3330" max="3330" width="28.5703125" style="2" customWidth="1"/>
    <col min="3331" max="3331" width="3.7109375" style="2" customWidth="1"/>
    <col min="3332" max="3332" width="14" style="2" customWidth="1"/>
    <col min="3333" max="3333" width="15" style="2" customWidth="1"/>
    <col min="3334" max="3334" width="4.28515625" style="2" customWidth="1"/>
    <col min="3335" max="3335" width="15.28515625" style="2" customWidth="1"/>
    <col min="3336" max="3336" width="2.85546875" style="2" customWidth="1"/>
    <col min="3337" max="3337" width="16.28515625" style="2" customWidth="1"/>
    <col min="3338" max="3338" width="4" style="2" customWidth="1"/>
    <col min="3339" max="3584" width="4" style="2"/>
    <col min="3585" max="3585" width="3.85546875" style="2" customWidth="1"/>
    <col min="3586" max="3586" width="28.5703125" style="2" customWidth="1"/>
    <col min="3587" max="3587" width="3.7109375" style="2" customWidth="1"/>
    <col min="3588" max="3588" width="14" style="2" customWidth="1"/>
    <col min="3589" max="3589" width="15" style="2" customWidth="1"/>
    <col min="3590" max="3590" width="4.28515625" style="2" customWidth="1"/>
    <col min="3591" max="3591" width="15.28515625" style="2" customWidth="1"/>
    <col min="3592" max="3592" width="2.85546875" style="2" customWidth="1"/>
    <col min="3593" max="3593" width="16.28515625" style="2" customWidth="1"/>
    <col min="3594" max="3594" width="4" style="2" customWidth="1"/>
    <col min="3595" max="3840" width="4" style="2"/>
    <col min="3841" max="3841" width="3.85546875" style="2" customWidth="1"/>
    <col min="3842" max="3842" width="28.5703125" style="2" customWidth="1"/>
    <col min="3843" max="3843" width="3.7109375" style="2" customWidth="1"/>
    <col min="3844" max="3844" width="14" style="2" customWidth="1"/>
    <col min="3845" max="3845" width="15" style="2" customWidth="1"/>
    <col min="3846" max="3846" width="4.28515625" style="2" customWidth="1"/>
    <col min="3847" max="3847" width="15.28515625" style="2" customWidth="1"/>
    <col min="3848" max="3848" width="2.85546875" style="2" customWidth="1"/>
    <col min="3849" max="3849" width="16.28515625" style="2" customWidth="1"/>
    <col min="3850" max="3850" width="4" style="2" customWidth="1"/>
    <col min="3851" max="4096" width="4" style="2"/>
    <col min="4097" max="4097" width="3.85546875" style="2" customWidth="1"/>
    <col min="4098" max="4098" width="28.5703125" style="2" customWidth="1"/>
    <col min="4099" max="4099" width="3.7109375" style="2" customWidth="1"/>
    <col min="4100" max="4100" width="14" style="2" customWidth="1"/>
    <col min="4101" max="4101" width="15" style="2" customWidth="1"/>
    <col min="4102" max="4102" width="4.28515625" style="2" customWidth="1"/>
    <col min="4103" max="4103" width="15.28515625" style="2" customWidth="1"/>
    <col min="4104" max="4104" width="2.85546875" style="2" customWidth="1"/>
    <col min="4105" max="4105" width="16.28515625" style="2" customWidth="1"/>
    <col min="4106" max="4106" width="4" style="2" customWidth="1"/>
    <col min="4107" max="4352" width="4" style="2"/>
    <col min="4353" max="4353" width="3.85546875" style="2" customWidth="1"/>
    <col min="4354" max="4354" width="28.5703125" style="2" customWidth="1"/>
    <col min="4355" max="4355" width="3.7109375" style="2" customWidth="1"/>
    <col min="4356" max="4356" width="14" style="2" customWidth="1"/>
    <col min="4357" max="4357" width="15" style="2" customWidth="1"/>
    <col min="4358" max="4358" width="4.28515625" style="2" customWidth="1"/>
    <col min="4359" max="4359" width="15.28515625" style="2" customWidth="1"/>
    <col min="4360" max="4360" width="2.85546875" style="2" customWidth="1"/>
    <col min="4361" max="4361" width="16.28515625" style="2" customWidth="1"/>
    <col min="4362" max="4362" width="4" style="2" customWidth="1"/>
    <col min="4363" max="4608" width="4" style="2"/>
    <col min="4609" max="4609" width="3.85546875" style="2" customWidth="1"/>
    <col min="4610" max="4610" width="28.5703125" style="2" customWidth="1"/>
    <col min="4611" max="4611" width="3.7109375" style="2" customWidth="1"/>
    <col min="4612" max="4612" width="14" style="2" customWidth="1"/>
    <col min="4613" max="4613" width="15" style="2" customWidth="1"/>
    <col min="4614" max="4614" width="4.28515625" style="2" customWidth="1"/>
    <col min="4615" max="4615" width="15.28515625" style="2" customWidth="1"/>
    <col min="4616" max="4616" width="2.85546875" style="2" customWidth="1"/>
    <col min="4617" max="4617" width="16.28515625" style="2" customWidth="1"/>
    <col min="4618" max="4618" width="4" style="2" customWidth="1"/>
    <col min="4619" max="4864" width="4" style="2"/>
    <col min="4865" max="4865" width="3.85546875" style="2" customWidth="1"/>
    <col min="4866" max="4866" width="28.5703125" style="2" customWidth="1"/>
    <col min="4867" max="4867" width="3.7109375" style="2" customWidth="1"/>
    <col min="4868" max="4868" width="14" style="2" customWidth="1"/>
    <col min="4869" max="4869" width="15" style="2" customWidth="1"/>
    <col min="4870" max="4870" width="4.28515625" style="2" customWidth="1"/>
    <col min="4871" max="4871" width="15.28515625" style="2" customWidth="1"/>
    <col min="4872" max="4872" width="2.85546875" style="2" customWidth="1"/>
    <col min="4873" max="4873" width="16.28515625" style="2" customWidth="1"/>
    <col min="4874" max="4874" width="4" style="2" customWidth="1"/>
    <col min="4875" max="5120" width="4" style="2"/>
    <col min="5121" max="5121" width="3.85546875" style="2" customWidth="1"/>
    <col min="5122" max="5122" width="28.5703125" style="2" customWidth="1"/>
    <col min="5123" max="5123" width="3.7109375" style="2" customWidth="1"/>
    <col min="5124" max="5124" width="14" style="2" customWidth="1"/>
    <col min="5125" max="5125" width="15" style="2" customWidth="1"/>
    <col min="5126" max="5126" width="4.28515625" style="2" customWidth="1"/>
    <col min="5127" max="5127" width="15.28515625" style="2" customWidth="1"/>
    <col min="5128" max="5128" width="2.85546875" style="2" customWidth="1"/>
    <col min="5129" max="5129" width="16.28515625" style="2" customWidth="1"/>
    <col min="5130" max="5130" width="4" style="2" customWidth="1"/>
    <col min="5131" max="5376" width="4" style="2"/>
    <col min="5377" max="5377" width="3.85546875" style="2" customWidth="1"/>
    <col min="5378" max="5378" width="28.5703125" style="2" customWidth="1"/>
    <col min="5379" max="5379" width="3.7109375" style="2" customWidth="1"/>
    <col min="5380" max="5380" width="14" style="2" customWidth="1"/>
    <col min="5381" max="5381" width="15" style="2" customWidth="1"/>
    <col min="5382" max="5382" width="4.28515625" style="2" customWidth="1"/>
    <col min="5383" max="5383" width="15.28515625" style="2" customWidth="1"/>
    <col min="5384" max="5384" width="2.85546875" style="2" customWidth="1"/>
    <col min="5385" max="5385" width="16.28515625" style="2" customWidth="1"/>
    <col min="5386" max="5386" width="4" style="2" customWidth="1"/>
    <col min="5387" max="5632" width="4" style="2"/>
    <col min="5633" max="5633" width="3.85546875" style="2" customWidth="1"/>
    <col min="5634" max="5634" width="28.5703125" style="2" customWidth="1"/>
    <col min="5635" max="5635" width="3.7109375" style="2" customWidth="1"/>
    <col min="5636" max="5636" width="14" style="2" customWidth="1"/>
    <col min="5637" max="5637" width="15" style="2" customWidth="1"/>
    <col min="5638" max="5638" width="4.28515625" style="2" customWidth="1"/>
    <col min="5639" max="5639" width="15.28515625" style="2" customWidth="1"/>
    <col min="5640" max="5640" width="2.85546875" style="2" customWidth="1"/>
    <col min="5641" max="5641" width="16.28515625" style="2" customWidth="1"/>
    <col min="5642" max="5642" width="4" style="2" customWidth="1"/>
    <col min="5643" max="5888" width="4" style="2"/>
    <col min="5889" max="5889" width="3.85546875" style="2" customWidth="1"/>
    <col min="5890" max="5890" width="28.5703125" style="2" customWidth="1"/>
    <col min="5891" max="5891" width="3.7109375" style="2" customWidth="1"/>
    <col min="5892" max="5892" width="14" style="2" customWidth="1"/>
    <col min="5893" max="5893" width="15" style="2" customWidth="1"/>
    <col min="5894" max="5894" width="4.28515625" style="2" customWidth="1"/>
    <col min="5895" max="5895" width="15.28515625" style="2" customWidth="1"/>
    <col min="5896" max="5896" width="2.85546875" style="2" customWidth="1"/>
    <col min="5897" max="5897" width="16.28515625" style="2" customWidth="1"/>
    <col min="5898" max="5898" width="4" style="2" customWidth="1"/>
    <col min="5899" max="6144" width="4" style="2"/>
    <col min="6145" max="6145" width="3.85546875" style="2" customWidth="1"/>
    <col min="6146" max="6146" width="28.5703125" style="2" customWidth="1"/>
    <col min="6147" max="6147" width="3.7109375" style="2" customWidth="1"/>
    <col min="6148" max="6148" width="14" style="2" customWidth="1"/>
    <col min="6149" max="6149" width="15" style="2" customWidth="1"/>
    <col min="6150" max="6150" width="4.28515625" style="2" customWidth="1"/>
    <col min="6151" max="6151" width="15.28515625" style="2" customWidth="1"/>
    <col min="6152" max="6152" width="2.85546875" style="2" customWidth="1"/>
    <col min="6153" max="6153" width="16.28515625" style="2" customWidth="1"/>
    <col min="6154" max="6154" width="4" style="2" customWidth="1"/>
    <col min="6155" max="6400" width="4" style="2"/>
    <col min="6401" max="6401" width="3.85546875" style="2" customWidth="1"/>
    <col min="6402" max="6402" width="28.5703125" style="2" customWidth="1"/>
    <col min="6403" max="6403" width="3.7109375" style="2" customWidth="1"/>
    <col min="6404" max="6404" width="14" style="2" customWidth="1"/>
    <col min="6405" max="6405" width="15" style="2" customWidth="1"/>
    <col min="6406" max="6406" width="4.28515625" style="2" customWidth="1"/>
    <col min="6407" max="6407" width="15.28515625" style="2" customWidth="1"/>
    <col min="6408" max="6408" width="2.85546875" style="2" customWidth="1"/>
    <col min="6409" max="6409" width="16.28515625" style="2" customWidth="1"/>
    <col min="6410" max="6410" width="4" style="2" customWidth="1"/>
    <col min="6411" max="6656" width="4" style="2"/>
    <col min="6657" max="6657" width="3.85546875" style="2" customWidth="1"/>
    <col min="6658" max="6658" width="28.5703125" style="2" customWidth="1"/>
    <col min="6659" max="6659" width="3.7109375" style="2" customWidth="1"/>
    <col min="6660" max="6660" width="14" style="2" customWidth="1"/>
    <col min="6661" max="6661" width="15" style="2" customWidth="1"/>
    <col min="6662" max="6662" width="4.28515625" style="2" customWidth="1"/>
    <col min="6663" max="6663" width="15.28515625" style="2" customWidth="1"/>
    <col min="6664" max="6664" width="2.85546875" style="2" customWidth="1"/>
    <col min="6665" max="6665" width="16.28515625" style="2" customWidth="1"/>
    <col min="6666" max="6666" width="4" style="2" customWidth="1"/>
    <col min="6667" max="6912" width="4" style="2"/>
    <col min="6913" max="6913" width="3.85546875" style="2" customWidth="1"/>
    <col min="6914" max="6914" width="28.5703125" style="2" customWidth="1"/>
    <col min="6915" max="6915" width="3.7109375" style="2" customWidth="1"/>
    <col min="6916" max="6916" width="14" style="2" customWidth="1"/>
    <col min="6917" max="6917" width="15" style="2" customWidth="1"/>
    <col min="6918" max="6918" width="4.28515625" style="2" customWidth="1"/>
    <col min="6919" max="6919" width="15.28515625" style="2" customWidth="1"/>
    <col min="6920" max="6920" width="2.85546875" style="2" customWidth="1"/>
    <col min="6921" max="6921" width="16.28515625" style="2" customWidth="1"/>
    <col min="6922" max="6922" width="4" style="2" customWidth="1"/>
    <col min="6923" max="7168" width="4" style="2"/>
    <col min="7169" max="7169" width="3.85546875" style="2" customWidth="1"/>
    <col min="7170" max="7170" width="28.5703125" style="2" customWidth="1"/>
    <col min="7171" max="7171" width="3.7109375" style="2" customWidth="1"/>
    <col min="7172" max="7172" width="14" style="2" customWidth="1"/>
    <col min="7173" max="7173" width="15" style="2" customWidth="1"/>
    <col min="7174" max="7174" width="4.28515625" style="2" customWidth="1"/>
    <col min="7175" max="7175" width="15.28515625" style="2" customWidth="1"/>
    <col min="7176" max="7176" width="2.85546875" style="2" customWidth="1"/>
    <col min="7177" max="7177" width="16.28515625" style="2" customWidth="1"/>
    <col min="7178" max="7178" width="4" style="2" customWidth="1"/>
    <col min="7179" max="7424" width="4" style="2"/>
    <col min="7425" max="7425" width="3.85546875" style="2" customWidth="1"/>
    <col min="7426" max="7426" width="28.5703125" style="2" customWidth="1"/>
    <col min="7427" max="7427" width="3.7109375" style="2" customWidth="1"/>
    <col min="7428" max="7428" width="14" style="2" customWidth="1"/>
    <col min="7429" max="7429" width="15" style="2" customWidth="1"/>
    <col min="7430" max="7430" width="4.28515625" style="2" customWidth="1"/>
    <col min="7431" max="7431" width="15.28515625" style="2" customWidth="1"/>
    <col min="7432" max="7432" width="2.85546875" style="2" customWidth="1"/>
    <col min="7433" max="7433" width="16.28515625" style="2" customWidth="1"/>
    <col min="7434" max="7434" width="4" style="2" customWidth="1"/>
    <col min="7435" max="7680" width="4" style="2"/>
    <col min="7681" max="7681" width="3.85546875" style="2" customWidth="1"/>
    <col min="7682" max="7682" width="28.5703125" style="2" customWidth="1"/>
    <col min="7683" max="7683" width="3.7109375" style="2" customWidth="1"/>
    <col min="7684" max="7684" width="14" style="2" customWidth="1"/>
    <col min="7685" max="7685" width="15" style="2" customWidth="1"/>
    <col min="7686" max="7686" width="4.28515625" style="2" customWidth="1"/>
    <col min="7687" max="7687" width="15.28515625" style="2" customWidth="1"/>
    <col min="7688" max="7688" width="2.85546875" style="2" customWidth="1"/>
    <col min="7689" max="7689" width="16.28515625" style="2" customWidth="1"/>
    <col min="7690" max="7690" width="4" style="2" customWidth="1"/>
    <col min="7691" max="7936" width="4" style="2"/>
    <col min="7937" max="7937" width="3.85546875" style="2" customWidth="1"/>
    <col min="7938" max="7938" width="28.5703125" style="2" customWidth="1"/>
    <col min="7939" max="7939" width="3.7109375" style="2" customWidth="1"/>
    <col min="7940" max="7940" width="14" style="2" customWidth="1"/>
    <col min="7941" max="7941" width="15" style="2" customWidth="1"/>
    <col min="7942" max="7942" width="4.28515625" style="2" customWidth="1"/>
    <col min="7943" max="7943" width="15.28515625" style="2" customWidth="1"/>
    <col min="7944" max="7944" width="2.85546875" style="2" customWidth="1"/>
    <col min="7945" max="7945" width="16.28515625" style="2" customWidth="1"/>
    <col min="7946" max="7946" width="4" style="2" customWidth="1"/>
    <col min="7947" max="8192" width="4" style="2"/>
    <col min="8193" max="8193" width="3.85546875" style="2" customWidth="1"/>
    <col min="8194" max="8194" width="28.5703125" style="2" customWidth="1"/>
    <col min="8195" max="8195" width="3.7109375" style="2" customWidth="1"/>
    <col min="8196" max="8196" width="14" style="2" customWidth="1"/>
    <col min="8197" max="8197" width="15" style="2" customWidth="1"/>
    <col min="8198" max="8198" width="4.28515625" style="2" customWidth="1"/>
    <col min="8199" max="8199" width="15.28515625" style="2" customWidth="1"/>
    <col min="8200" max="8200" width="2.85546875" style="2" customWidth="1"/>
    <col min="8201" max="8201" width="16.28515625" style="2" customWidth="1"/>
    <col min="8202" max="8202" width="4" style="2" customWidth="1"/>
    <col min="8203" max="8448" width="4" style="2"/>
    <col min="8449" max="8449" width="3.85546875" style="2" customWidth="1"/>
    <col min="8450" max="8450" width="28.5703125" style="2" customWidth="1"/>
    <col min="8451" max="8451" width="3.7109375" style="2" customWidth="1"/>
    <col min="8452" max="8452" width="14" style="2" customWidth="1"/>
    <col min="8453" max="8453" width="15" style="2" customWidth="1"/>
    <col min="8454" max="8454" width="4.28515625" style="2" customWidth="1"/>
    <col min="8455" max="8455" width="15.28515625" style="2" customWidth="1"/>
    <col min="8456" max="8456" width="2.85546875" style="2" customWidth="1"/>
    <col min="8457" max="8457" width="16.28515625" style="2" customWidth="1"/>
    <col min="8458" max="8458" width="4" style="2" customWidth="1"/>
    <col min="8459" max="8704" width="4" style="2"/>
    <col min="8705" max="8705" width="3.85546875" style="2" customWidth="1"/>
    <col min="8706" max="8706" width="28.5703125" style="2" customWidth="1"/>
    <col min="8707" max="8707" width="3.7109375" style="2" customWidth="1"/>
    <col min="8708" max="8708" width="14" style="2" customWidth="1"/>
    <col min="8709" max="8709" width="15" style="2" customWidth="1"/>
    <col min="8710" max="8710" width="4.28515625" style="2" customWidth="1"/>
    <col min="8711" max="8711" width="15.28515625" style="2" customWidth="1"/>
    <col min="8712" max="8712" width="2.85546875" style="2" customWidth="1"/>
    <col min="8713" max="8713" width="16.28515625" style="2" customWidth="1"/>
    <col min="8714" max="8714" width="4" style="2" customWidth="1"/>
    <col min="8715" max="8960" width="4" style="2"/>
    <col min="8961" max="8961" width="3.85546875" style="2" customWidth="1"/>
    <col min="8962" max="8962" width="28.5703125" style="2" customWidth="1"/>
    <col min="8963" max="8963" width="3.7109375" style="2" customWidth="1"/>
    <col min="8964" max="8964" width="14" style="2" customWidth="1"/>
    <col min="8965" max="8965" width="15" style="2" customWidth="1"/>
    <col min="8966" max="8966" width="4.28515625" style="2" customWidth="1"/>
    <col min="8967" max="8967" width="15.28515625" style="2" customWidth="1"/>
    <col min="8968" max="8968" width="2.85546875" style="2" customWidth="1"/>
    <col min="8969" max="8969" width="16.28515625" style="2" customWidth="1"/>
    <col min="8970" max="8970" width="4" style="2" customWidth="1"/>
    <col min="8971" max="9216" width="4" style="2"/>
    <col min="9217" max="9217" width="3.85546875" style="2" customWidth="1"/>
    <col min="9218" max="9218" width="28.5703125" style="2" customWidth="1"/>
    <col min="9219" max="9219" width="3.7109375" style="2" customWidth="1"/>
    <col min="9220" max="9220" width="14" style="2" customWidth="1"/>
    <col min="9221" max="9221" width="15" style="2" customWidth="1"/>
    <col min="9222" max="9222" width="4.28515625" style="2" customWidth="1"/>
    <col min="9223" max="9223" width="15.28515625" style="2" customWidth="1"/>
    <col min="9224" max="9224" width="2.85546875" style="2" customWidth="1"/>
    <col min="9225" max="9225" width="16.28515625" style="2" customWidth="1"/>
    <col min="9226" max="9226" width="4" style="2" customWidth="1"/>
    <col min="9227" max="9472" width="4" style="2"/>
    <col min="9473" max="9473" width="3.85546875" style="2" customWidth="1"/>
    <col min="9474" max="9474" width="28.5703125" style="2" customWidth="1"/>
    <col min="9475" max="9475" width="3.7109375" style="2" customWidth="1"/>
    <col min="9476" max="9476" width="14" style="2" customWidth="1"/>
    <col min="9477" max="9477" width="15" style="2" customWidth="1"/>
    <col min="9478" max="9478" width="4.28515625" style="2" customWidth="1"/>
    <col min="9479" max="9479" width="15.28515625" style="2" customWidth="1"/>
    <col min="9480" max="9480" width="2.85546875" style="2" customWidth="1"/>
    <col min="9481" max="9481" width="16.28515625" style="2" customWidth="1"/>
    <col min="9482" max="9482" width="4" style="2" customWidth="1"/>
    <col min="9483" max="9728" width="4" style="2"/>
    <col min="9729" max="9729" width="3.85546875" style="2" customWidth="1"/>
    <col min="9730" max="9730" width="28.5703125" style="2" customWidth="1"/>
    <col min="9731" max="9731" width="3.7109375" style="2" customWidth="1"/>
    <col min="9732" max="9732" width="14" style="2" customWidth="1"/>
    <col min="9733" max="9733" width="15" style="2" customWidth="1"/>
    <col min="9734" max="9734" width="4.28515625" style="2" customWidth="1"/>
    <col min="9735" max="9735" width="15.28515625" style="2" customWidth="1"/>
    <col min="9736" max="9736" width="2.85546875" style="2" customWidth="1"/>
    <col min="9737" max="9737" width="16.28515625" style="2" customWidth="1"/>
    <col min="9738" max="9738" width="4" style="2" customWidth="1"/>
    <col min="9739" max="9984" width="4" style="2"/>
    <col min="9985" max="9985" width="3.85546875" style="2" customWidth="1"/>
    <col min="9986" max="9986" width="28.5703125" style="2" customWidth="1"/>
    <col min="9987" max="9987" width="3.7109375" style="2" customWidth="1"/>
    <col min="9988" max="9988" width="14" style="2" customWidth="1"/>
    <col min="9989" max="9989" width="15" style="2" customWidth="1"/>
    <col min="9990" max="9990" width="4.28515625" style="2" customWidth="1"/>
    <col min="9991" max="9991" width="15.28515625" style="2" customWidth="1"/>
    <col min="9992" max="9992" width="2.85546875" style="2" customWidth="1"/>
    <col min="9993" max="9993" width="16.28515625" style="2" customWidth="1"/>
    <col min="9994" max="9994" width="4" style="2" customWidth="1"/>
    <col min="9995" max="10240" width="4" style="2"/>
    <col min="10241" max="10241" width="3.85546875" style="2" customWidth="1"/>
    <col min="10242" max="10242" width="28.5703125" style="2" customWidth="1"/>
    <col min="10243" max="10243" width="3.7109375" style="2" customWidth="1"/>
    <col min="10244" max="10244" width="14" style="2" customWidth="1"/>
    <col min="10245" max="10245" width="15" style="2" customWidth="1"/>
    <col min="10246" max="10246" width="4.28515625" style="2" customWidth="1"/>
    <col min="10247" max="10247" width="15.28515625" style="2" customWidth="1"/>
    <col min="10248" max="10248" width="2.85546875" style="2" customWidth="1"/>
    <col min="10249" max="10249" width="16.28515625" style="2" customWidth="1"/>
    <col min="10250" max="10250" width="4" style="2" customWidth="1"/>
    <col min="10251" max="10496" width="4" style="2"/>
    <col min="10497" max="10497" width="3.85546875" style="2" customWidth="1"/>
    <col min="10498" max="10498" width="28.5703125" style="2" customWidth="1"/>
    <col min="10499" max="10499" width="3.7109375" style="2" customWidth="1"/>
    <col min="10500" max="10500" width="14" style="2" customWidth="1"/>
    <col min="10501" max="10501" width="15" style="2" customWidth="1"/>
    <col min="10502" max="10502" width="4.28515625" style="2" customWidth="1"/>
    <col min="10503" max="10503" width="15.28515625" style="2" customWidth="1"/>
    <col min="10504" max="10504" width="2.85546875" style="2" customWidth="1"/>
    <col min="10505" max="10505" width="16.28515625" style="2" customWidth="1"/>
    <col min="10506" max="10506" width="4" style="2" customWidth="1"/>
    <col min="10507" max="10752" width="4" style="2"/>
    <col min="10753" max="10753" width="3.85546875" style="2" customWidth="1"/>
    <col min="10754" max="10754" width="28.5703125" style="2" customWidth="1"/>
    <col min="10755" max="10755" width="3.7109375" style="2" customWidth="1"/>
    <col min="10756" max="10756" width="14" style="2" customWidth="1"/>
    <col min="10757" max="10757" width="15" style="2" customWidth="1"/>
    <col min="10758" max="10758" width="4.28515625" style="2" customWidth="1"/>
    <col min="10759" max="10759" width="15.28515625" style="2" customWidth="1"/>
    <col min="10760" max="10760" width="2.85546875" style="2" customWidth="1"/>
    <col min="10761" max="10761" width="16.28515625" style="2" customWidth="1"/>
    <col min="10762" max="10762" width="4" style="2" customWidth="1"/>
    <col min="10763" max="11008" width="4" style="2"/>
    <col min="11009" max="11009" width="3.85546875" style="2" customWidth="1"/>
    <col min="11010" max="11010" width="28.5703125" style="2" customWidth="1"/>
    <col min="11011" max="11011" width="3.7109375" style="2" customWidth="1"/>
    <col min="11012" max="11012" width="14" style="2" customWidth="1"/>
    <col min="11013" max="11013" width="15" style="2" customWidth="1"/>
    <col min="11014" max="11014" width="4.28515625" style="2" customWidth="1"/>
    <col min="11015" max="11015" width="15.28515625" style="2" customWidth="1"/>
    <col min="11016" max="11016" width="2.85546875" style="2" customWidth="1"/>
    <col min="11017" max="11017" width="16.28515625" style="2" customWidth="1"/>
    <col min="11018" max="11018" width="4" style="2" customWidth="1"/>
    <col min="11019" max="11264" width="4" style="2"/>
    <col min="11265" max="11265" width="3.85546875" style="2" customWidth="1"/>
    <col min="11266" max="11266" width="28.5703125" style="2" customWidth="1"/>
    <col min="11267" max="11267" width="3.7109375" style="2" customWidth="1"/>
    <col min="11268" max="11268" width="14" style="2" customWidth="1"/>
    <col min="11269" max="11269" width="15" style="2" customWidth="1"/>
    <col min="11270" max="11270" width="4.28515625" style="2" customWidth="1"/>
    <col min="11271" max="11271" width="15.28515625" style="2" customWidth="1"/>
    <col min="11272" max="11272" width="2.85546875" style="2" customWidth="1"/>
    <col min="11273" max="11273" width="16.28515625" style="2" customWidth="1"/>
    <col min="11274" max="11274" width="4" style="2" customWidth="1"/>
    <col min="11275" max="11520" width="4" style="2"/>
    <col min="11521" max="11521" width="3.85546875" style="2" customWidth="1"/>
    <col min="11522" max="11522" width="28.5703125" style="2" customWidth="1"/>
    <col min="11523" max="11523" width="3.7109375" style="2" customWidth="1"/>
    <col min="11524" max="11524" width="14" style="2" customWidth="1"/>
    <col min="11525" max="11525" width="15" style="2" customWidth="1"/>
    <col min="11526" max="11526" width="4.28515625" style="2" customWidth="1"/>
    <col min="11527" max="11527" width="15.28515625" style="2" customWidth="1"/>
    <col min="11528" max="11528" width="2.85546875" style="2" customWidth="1"/>
    <col min="11529" max="11529" width="16.28515625" style="2" customWidth="1"/>
    <col min="11530" max="11530" width="4" style="2" customWidth="1"/>
    <col min="11531" max="11776" width="4" style="2"/>
    <col min="11777" max="11777" width="3.85546875" style="2" customWidth="1"/>
    <col min="11778" max="11778" width="28.5703125" style="2" customWidth="1"/>
    <col min="11779" max="11779" width="3.7109375" style="2" customWidth="1"/>
    <col min="11780" max="11780" width="14" style="2" customWidth="1"/>
    <col min="11781" max="11781" width="15" style="2" customWidth="1"/>
    <col min="11782" max="11782" width="4.28515625" style="2" customWidth="1"/>
    <col min="11783" max="11783" width="15.28515625" style="2" customWidth="1"/>
    <col min="11784" max="11784" width="2.85546875" style="2" customWidth="1"/>
    <col min="11785" max="11785" width="16.28515625" style="2" customWidth="1"/>
    <col min="11786" max="11786" width="4" style="2" customWidth="1"/>
    <col min="11787" max="12032" width="4" style="2"/>
    <col min="12033" max="12033" width="3.85546875" style="2" customWidth="1"/>
    <col min="12034" max="12034" width="28.5703125" style="2" customWidth="1"/>
    <col min="12035" max="12035" width="3.7109375" style="2" customWidth="1"/>
    <col min="12036" max="12036" width="14" style="2" customWidth="1"/>
    <col min="12037" max="12037" width="15" style="2" customWidth="1"/>
    <col min="12038" max="12038" width="4.28515625" style="2" customWidth="1"/>
    <col min="12039" max="12039" width="15.28515625" style="2" customWidth="1"/>
    <col min="12040" max="12040" width="2.85546875" style="2" customWidth="1"/>
    <col min="12041" max="12041" width="16.28515625" style="2" customWidth="1"/>
    <col min="12042" max="12042" width="4" style="2" customWidth="1"/>
    <col min="12043" max="12288" width="4" style="2"/>
    <col min="12289" max="12289" width="3.85546875" style="2" customWidth="1"/>
    <col min="12290" max="12290" width="28.5703125" style="2" customWidth="1"/>
    <col min="12291" max="12291" width="3.7109375" style="2" customWidth="1"/>
    <col min="12292" max="12292" width="14" style="2" customWidth="1"/>
    <col min="12293" max="12293" width="15" style="2" customWidth="1"/>
    <col min="12294" max="12294" width="4.28515625" style="2" customWidth="1"/>
    <col min="12295" max="12295" width="15.28515625" style="2" customWidth="1"/>
    <col min="12296" max="12296" width="2.85546875" style="2" customWidth="1"/>
    <col min="12297" max="12297" width="16.28515625" style="2" customWidth="1"/>
    <col min="12298" max="12298" width="4" style="2" customWidth="1"/>
    <col min="12299" max="12544" width="4" style="2"/>
    <col min="12545" max="12545" width="3.85546875" style="2" customWidth="1"/>
    <col min="12546" max="12546" width="28.5703125" style="2" customWidth="1"/>
    <col min="12547" max="12547" width="3.7109375" style="2" customWidth="1"/>
    <col min="12548" max="12548" width="14" style="2" customWidth="1"/>
    <col min="12549" max="12549" width="15" style="2" customWidth="1"/>
    <col min="12550" max="12550" width="4.28515625" style="2" customWidth="1"/>
    <col min="12551" max="12551" width="15.28515625" style="2" customWidth="1"/>
    <col min="12552" max="12552" width="2.85546875" style="2" customWidth="1"/>
    <col min="12553" max="12553" width="16.28515625" style="2" customWidth="1"/>
    <col min="12554" max="12554" width="4" style="2" customWidth="1"/>
    <col min="12555" max="12800" width="4" style="2"/>
    <col min="12801" max="12801" width="3.85546875" style="2" customWidth="1"/>
    <col min="12802" max="12802" width="28.5703125" style="2" customWidth="1"/>
    <col min="12803" max="12803" width="3.7109375" style="2" customWidth="1"/>
    <col min="12804" max="12804" width="14" style="2" customWidth="1"/>
    <col min="12805" max="12805" width="15" style="2" customWidth="1"/>
    <col min="12806" max="12806" width="4.28515625" style="2" customWidth="1"/>
    <col min="12807" max="12807" width="15.28515625" style="2" customWidth="1"/>
    <col min="12808" max="12808" width="2.85546875" style="2" customWidth="1"/>
    <col min="12809" max="12809" width="16.28515625" style="2" customWidth="1"/>
    <col min="12810" max="12810" width="4" style="2" customWidth="1"/>
    <col min="12811" max="13056" width="4" style="2"/>
    <col min="13057" max="13057" width="3.85546875" style="2" customWidth="1"/>
    <col min="13058" max="13058" width="28.5703125" style="2" customWidth="1"/>
    <col min="13059" max="13059" width="3.7109375" style="2" customWidth="1"/>
    <col min="13060" max="13060" width="14" style="2" customWidth="1"/>
    <col min="13061" max="13061" width="15" style="2" customWidth="1"/>
    <col min="13062" max="13062" width="4.28515625" style="2" customWidth="1"/>
    <col min="13063" max="13063" width="15.28515625" style="2" customWidth="1"/>
    <col min="13064" max="13064" width="2.85546875" style="2" customWidth="1"/>
    <col min="13065" max="13065" width="16.28515625" style="2" customWidth="1"/>
    <col min="13066" max="13066" width="4" style="2" customWidth="1"/>
    <col min="13067" max="13312" width="4" style="2"/>
    <col min="13313" max="13313" width="3.85546875" style="2" customWidth="1"/>
    <col min="13314" max="13314" width="28.5703125" style="2" customWidth="1"/>
    <col min="13315" max="13315" width="3.7109375" style="2" customWidth="1"/>
    <col min="13316" max="13316" width="14" style="2" customWidth="1"/>
    <col min="13317" max="13317" width="15" style="2" customWidth="1"/>
    <col min="13318" max="13318" width="4.28515625" style="2" customWidth="1"/>
    <col min="13319" max="13319" width="15.28515625" style="2" customWidth="1"/>
    <col min="13320" max="13320" width="2.85546875" style="2" customWidth="1"/>
    <col min="13321" max="13321" width="16.28515625" style="2" customWidth="1"/>
    <col min="13322" max="13322" width="4" style="2" customWidth="1"/>
    <col min="13323" max="13568" width="4" style="2"/>
    <col min="13569" max="13569" width="3.85546875" style="2" customWidth="1"/>
    <col min="13570" max="13570" width="28.5703125" style="2" customWidth="1"/>
    <col min="13571" max="13571" width="3.7109375" style="2" customWidth="1"/>
    <col min="13572" max="13572" width="14" style="2" customWidth="1"/>
    <col min="13573" max="13573" width="15" style="2" customWidth="1"/>
    <col min="13574" max="13574" width="4.28515625" style="2" customWidth="1"/>
    <col min="13575" max="13575" width="15.28515625" style="2" customWidth="1"/>
    <col min="13576" max="13576" width="2.85546875" style="2" customWidth="1"/>
    <col min="13577" max="13577" width="16.28515625" style="2" customWidth="1"/>
    <col min="13578" max="13578" width="4" style="2" customWidth="1"/>
    <col min="13579" max="13824" width="4" style="2"/>
    <col min="13825" max="13825" width="3.85546875" style="2" customWidth="1"/>
    <col min="13826" max="13826" width="28.5703125" style="2" customWidth="1"/>
    <col min="13827" max="13827" width="3.7109375" style="2" customWidth="1"/>
    <col min="13828" max="13828" width="14" style="2" customWidth="1"/>
    <col min="13829" max="13829" width="15" style="2" customWidth="1"/>
    <col min="13830" max="13830" width="4.28515625" style="2" customWidth="1"/>
    <col min="13831" max="13831" width="15.28515625" style="2" customWidth="1"/>
    <col min="13832" max="13832" width="2.85546875" style="2" customWidth="1"/>
    <col min="13833" max="13833" width="16.28515625" style="2" customWidth="1"/>
    <col min="13834" max="13834" width="4" style="2" customWidth="1"/>
    <col min="13835" max="14080" width="4" style="2"/>
    <col min="14081" max="14081" width="3.85546875" style="2" customWidth="1"/>
    <col min="14082" max="14082" width="28.5703125" style="2" customWidth="1"/>
    <col min="14083" max="14083" width="3.7109375" style="2" customWidth="1"/>
    <col min="14084" max="14084" width="14" style="2" customWidth="1"/>
    <col min="14085" max="14085" width="15" style="2" customWidth="1"/>
    <col min="14086" max="14086" width="4.28515625" style="2" customWidth="1"/>
    <col min="14087" max="14087" width="15.28515625" style="2" customWidth="1"/>
    <col min="14088" max="14088" width="2.85546875" style="2" customWidth="1"/>
    <col min="14089" max="14089" width="16.28515625" style="2" customWidth="1"/>
    <col min="14090" max="14090" width="4" style="2" customWidth="1"/>
    <col min="14091" max="14336" width="4" style="2"/>
    <col min="14337" max="14337" width="3.85546875" style="2" customWidth="1"/>
    <col min="14338" max="14338" width="28.5703125" style="2" customWidth="1"/>
    <col min="14339" max="14339" width="3.7109375" style="2" customWidth="1"/>
    <col min="14340" max="14340" width="14" style="2" customWidth="1"/>
    <col min="14341" max="14341" width="15" style="2" customWidth="1"/>
    <col min="14342" max="14342" width="4.28515625" style="2" customWidth="1"/>
    <col min="14343" max="14343" width="15.28515625" style="2" customWidth="1"/>
    <col min="14344" max="14344" width="2.85546875" style="2" customWidth="1"/>
    <col min="14345" max="14345" width="16.28515625" style="2" customWidth="1"/>
    <col min="14346" max="14346" width="4" style="2" customWidth="1"/>
    <col min="14347" max="14592" width="4" style="2"/>
    <col min="14593" max="14593" width="3.85546875" style="2" customWidth="1"/>
    <col min="14594" max="14594" width="28.5703125" style="2" customWidth="1"/>
    <col min="14595" max="14595" width="3.7109375" style="2" customWidth="1"/>
    <col min="14596" max="14596" width="14" style="2" customWidth="1"/>
    <col min="14597" max="14597" width="15" style="2" customWidth="1"/>
    <col min="14598" max="14598" width="4.28515625" style="2" customWidth="1"/>
    <col min="14599" max="14599" width="15.28515625" style="2" customWidth="1"/>
    <col min="14600" max="14600" width="2.85546875" style="2" customWidth="1"/>
    <col min="14601" max="14601" width="16.28515625" style="2" customWidth="1"/>
    <col min="14602" max="14602" width="4" style="2" customWidth="1"/>
    <col min="14603" max="14848" width="4" style="2"/>
    <col min="14849" max="14849" width="3.85546875" style="2" customWidth="1"/>
    <col min="14850" max="14850" width="28.5703125" style="2" customWidth="1"/>
    <col min="14851" max="14851" width="3.7109375" style="2" customWidth="1"/>
    <col min="14852" max="14852" width="14" style="2" customWidth="1"/>
    <col min="14853" max="14853" width="15" style="2" customWidth="1"/>
    <col min="14854" max="14854" width="4.28515625" style="2" customWidth="1"/>
    <col min="14855" max="14855" width="15.28515625" style="2" customWidth="1"/>
    <col min="14856" max="14856" width="2.85546875" style="2" customWidth="1"/>
    <col min="14857" max="14857" width="16.28515625" style="2" customWidth="1"/>
    <col min="14858" max="14858" width="4" style="2" customWidth="1"/>
    <col min="14859" max="15104" width="4" style="2"/>
    <col min="15105" max="15105" width="3.85546875" style="2" customWidth="1"/>
    <col min="15106" max="15106" width="28.5703125" style="2" customWidth="1"/>
    <col min="15107" max="15107" width="3.7109375" style="2" customWidth="1"/>
    <col min="15108" max="15108" width="14" style="2" customWidth="1"/>
    <col min="15109" max="15109" width="15" style="2" customWidth="1"/>
    <col min="15110" max="15110" width="4.28515625" style="2" customWidth="1"/>
    <col min="15111" max="15111" width="15.28515625" style="2" customWidth="1"/>
    <col min="15112" max="15112" width="2.85546875" style="2" customWidth="1"/>
    <col min="15113" max="15113" width="16.28515625" style="2" customWidth="1"/>
    <col min="15114" max="15114" width="4" style="2" customWidth="1"/>
    <col min="15115" max="15360" width="4" style="2"/>
    <col min="15361" max="15361" width="3.85546875" style="2" customWidth="1"/>
    <col min="15362" max="15362" width="28.5703125" style="2" customWidth="1"/>
    <col min="15363" max="15363" width="3.7109375" style="2" customWidth="1"/>
    <col min="15364" max="15364" width="14" style="2" customWidth="1"/>
    <col min="15365" max="15365" width="15" style="2" customWidth="1"/>
    <col min="15366" max="15366" width="4.28515625" style="2" customWidth="1"/>
    <col min="15367" max="15367" width="15.28515625" style="2" customWidth="1"/>
    <col min="15368" max="15368" width="2.85546875" style="2" customWidth="1"/>
    <col min="15369" max="15369" width="16.28515625" style="2" customWidth="1"/>
    <col min="15370" max="15370" width="4" style="2" customWidth="1"/>
    <col min="15371" max="15616" width="4" style="2"/>
    <col min="15617" max="15617" width="3.85546875" style="2" customWidth="1"/>
    <col min="15618" max="15618" width="28.5703125" style="2" customWidth="1"/>
    <col min="15619" max="15619" width="3.7109375" style="2" customWidth="1"/>
    <col min="15620" max="15620" width="14" style="2" customWidth="1"/>
    <col min="15621" max="15621" width="15" style="2" customWidth="1"/>
    <col min="15622" max="15622" width="4.28515625" style="2" customWidth="1"/>
    <col min="15623" max="15623" width="15.28515625" style="2" customWidth="1"/>
    <col min="15624" max="15624" width="2.85546875" style="2" customWidth="1"/>
    <col min="15625" max="15625" width="16.28515625" style="2" customWidth="1"/>
    <col min="15626" max="15626" width="4" style="2" customWidth="1"/>
    <col min="15627" max="15872" width="4" style="2"/>
    <col min="15873" max="15873" width="3.85546875" style="2" customWidth="1"/>
    <col min="15874" max="15874" width="28.5703125" style="2" customWidth="1"/>
    <col min="15875" max="15875" width="3.7109375" style="2" customWidth="1"/>
    <col min="15876" max="15876" width="14" style="2" customWidth="1"/>
    <col min="15877" max="15877" width="15" style="2" customWidth="1"/>
    <col min="15878" max="15878" width="4.28515625" style="2" customWidth="1"/>
    <col min="15879" max="15879" width="15.28515625" style="2" customWidth="1"/>
    <col min="15880" max="15880" width="2.85546875" style="2" customWidth="1"/>
    <col min="15881" max="15881" width="16.28515625" style="2" customWidth="1"/>
    <col min="15882" max="15882" width="4" style="2" customWidth="1"/>
    <col min="15883" max="16128" width="4" style="2"/>
    <col min="16129" max="16129" width="3.85546875" style="2" customWidth="1"/>
    <col min="16130" max="16130" width="28.5703125" style="2" customWidth="1"/>
    <col min="16131" max="16131" width="3.7109375" style="2" customWidth="1"/>
    <col min="16132" max="16132" width="14" style="2" customWidth="1"/>
    <col min="16133" max="16133" width="15" style="2" customWidth="1"/>
    <col min="16134" max="16134" width="4.28515625" style="2" customWidth="1"/>
    <col min="16135" max="16135" width="15.28515625" style="2" customWidth="1"/>
    <col min="16136" max="16136" width="2.85546875" style="2" customWidth="1"/>
    <col min="16137" max="16137" width="16.28515625" style="2" customWidth="1"/>
    <col min="16138" max="16138" width="4" style="2" customWidth="1"/>
    <col min="16139" max="16384" width="4" style="2"/>
  </cols>
  <sheetData>
    <row r="3" spans="1:9" ht="27.75" customHeight="1">
      <c r="A3" s="50" t="s">
        <v>1</v>
      </c>
      <c r="B3" s="50"/>
      <c r="C3" s="50"/>
      <c r="D3" s="50"/>
      <c r="E3" s="50"/>
      <c r="F3" s="50"/>
      <c r="G3" s="1"/>
    </row>
    <row r="4" spans="1:9" ht="0.75" customHeight="1">
      <c r="A4" s="3"/>
      <c r="B4" s="3"/>
      <c r="C4" s="4"/>
      <c r="D4" s="4"/>
      <c r="E4" s="4"/>
      <c r="F4" s="5">
        <v>41102</v>
      </c>
      <c r="G4" s="4"/>
      <c r="H4" s="4"/>
    </row>
    <row r="5" spans="1:9" ht="8.4499999999999993" customHeight="1">
      <c r="A5" s="6"/>
      <c r="B5" s="4"/>
      <c r="C5" s="1"/>
      <c r="D5" s="4"/>
      <c r="E5" s="1"/>
      <c r="F5" s="1"/>
      <c r="G5" s="1"/>
    </row>
    <row r="6" spans="1:9" ht="8.4499999999999993" customHeight="1">
      <c r="A6" s="6"/>
      <c r="B6" s="4"/>
      <c r="C6" s="1"/>
      <c r="D6" s="4"/>
      <c r="E6" s="1"/>
      <c r="F6" s="1"/>
      <c r="G6" s="1"/>
    </row>
    <row r="7" spans="1:9" ht="8.4499999999999993" customHeight="1">
      <c r="A7" s="6"/>
      <c r="B7" s="4"/>
      <c r="C7" s="1"/>
      <c r="D7" s="4"/>
      <c r="E7" s="1"/>
      <c r="F7" s="1"/>
      <c r="G7" s="1"/>
    </row>
    <row r="8" spans="1:9" ht="8.4499999999999993" customHeight="1">
      <c r="A8" s="7"/>
      <c r="B8" s="8"/>
      <c r="C8" s="8"/>
      <c r="D8" s="8"/>
      <c r="E8" s="8"/>
      <c r="F8" s="8"/>
      <c r="G8" s="8"/>
    </row>
    <row r="9" spans="1:9" ht="14.1" customHeight="1">
      <c r="A9" s="9" t="s">
        <v>6</v>
      </c>
      <c r="B9" s="10" t="s">
        <v>7</v>
      </c>
      <c r="C9" s="11"/>
      <c r="D9" s="12"/>
      <c r="E9" s="13"/>
      <c r="F9" s="14"/>
      <c r="G9" s="12"/>
    </row>
    <row r="10" spans="1:9" ht="8.4499999999999993" customHeight="1">
      <c r="A10" s="15"/>
      <c r="B10" s="16"/>
      <c r="C10" s="16"/>
      <c r="D10" s="16"/>
      <c r="E10" s="17"/>
      <c r="F10" s="16"/>
      <c r="G10" s="17"/>
      <c r="H10" s="16"/>
      <c r="I10" s="18"/>
    </row>
    <row r="11" spans="1:9" ht="16.899999999999999" customHeight="1">
      <c r="B11" s="10" t="s">
        <v>2</v>
      </c>
      <c r="C11" s="11"/>
      <c r="D11" s="19"/>
      <c r="E11" s="12"/>
      <c r="G11" s="41"/>
      <c r="H11" s="20"/>
    </row>
    <row r="12" spans="1:9" ht="8.4499999999999993" customHeight="1">
      <c r="B12" s="12"/>
      <c r="C12" s="21"/>
      <c r="D12" s="22"/>
      <c r="E12" s="23"/>
      <c r="F12" s="21"/>
      <c r="G12" s="42"/>
      <c r="H12" s="21"/>
      <c r="I12" s="24"/>
    </row>
    <row r="13" spans="1:9">
      <c r="B13" s="25" t="s">
        <v>30</v>
      </c>
      <c r="G13" s="16"/>
    </row>
    <row r="14" spans="1:9" ht="8.4499999999999993" customHeight="1">
      <c r="G14" s="16"/>
    </row>
    <row r="15" spans="1:9" ht="16.899999999999999" customHeight="1">
      <c r="B15" s="26" t="s">
        <v>3</v>
      </c>
      <c r="G15" s="43"/>
    </row>
    <row r="16" spans="1:9" ht="8.4499999999999993" customHeight="1">
      <c r="G16" s="16"/>
    </row>
    <row r="17" spans="1:9" ht="17.100000000000001" customHeight="1">
      <c r="B17" s="44"/>
      <c r="G17" s="43"/>
    </row>
    <row r="18" spans="1:9" ht="8.4499999999999993" customHeight="1">
      <c r="B18" s="25"/>
      <c r="G18" s="16"/>
    </row>
    <row r="19" spans="1:9" ht="16.899999999999999" customHeight="1">
      <c r="B19" s="44"/>
      <c r="G19" s="43"/>
    </row>
    <row r="20" spans="1:9" ht="8.4499999999999993" customHeight="1">
      <c r="G20" s="16"/>
    </row>
    <row r="21" spans="1:9" ht="17.100000000000001" customHeight="1">
      <c r="B21" s="25" t="s">
        <v>4</v>
      </c>
      <c r="E21" s="25"/>
      <c r="G21" s="27">
        <f>G11-G15-G17-G19</f>
        <v>0</v>
      </c>
    </row>
    <row r="22" spans="1:9" s="24" customFormat="1" ht="8.4499999999999993" customHeight="1">
      <c r="E22" s="28"/>
    </row>
    <row r="23" spans="1:9" ht="17.100000000000001" customHeight="1">
      <c r="B23" s="25" t="s">
        <v>5</v>
      </c>
      <c r="G23" s="27">
        <f>ROUNDDOWN(G21,-2)</f>
        <v>0</v>
      </c>
    </row>
    <row r="24" spans="1:9" ht="8.4499999999999993" customHeight="1" thickBot="1"/>
    <row r="25" spans="1:9" ht="16.899999999999999" customHeight="1" thickBot="1">
      <c r="B25" s="11" t="s">
        <v>8</v>
      </c>
      <c r="E25" s="45">
        <v>0.5</v>
      </c>
      <c r="F25" s="11"/>
      <c r="G25" s="30">
        <f>G23*E25</f>
        <v>0</v>
      </c>
      <c r="H25" s="11"/>
      <c r="I25" s="24"/>
    </row>
    <row r="26" spans="1:9" ht="8.4499999999999993" customHeight="1"/>
    <row r="27" spans="1:9" ht="14.1" customHeight="1">
      <c r="A27" s="9" t="s">
        <v>9</v>
      </c>
      <c r="B27" s="10" t="s">
        <v>10</v>
      </c>
      <c r="C27" s="11"/>
      <c r="D27" s="12"/>
      <c r="E27" s="13"/>
      <c r="F27" s="14"/>
      <c r="G27" s="12"/>
    </row>
    <row r="28" spans="1:9" ht="8.4499999999999993" customHeight="1">
      <c r="A28" s="15"/>
      <c r="B28" s="16"/>
      <c r="C28" s="16"/>
      <c r="D28" s="16"/>
      <c r="E28" s="17"/>
      <c r="F28" s="16"/>
      <c r="G28" s="17"/>
      <c r="H28" s="16"/>
      <c r="I28" s="18"/>
    </row>
    <row r="29" spans="1:9" ht="16.899999999999999" customHeight="1">
      <c r="B29" s="10" t="s">
        <v>29</v>
      </c>
      <c r="C29" s="11"/>
      <c r="D29" s="19"/>
      <c r="E29" s="12"/>
      <c r="G29" s="41"/>
      <c r="H29" s="20"/>
    </row>
    <row r="30" spans="1:9" ht="8.4499999999999993" customHeight="1">
      <c r="B30" s="12"/>
      <c r="C30" s="21"/>
      <c r="D30" s="22"/>
      <c r="E30" s="23"/>
      <c r="F30" s="21"/>
      <c r="G30" s="23"/>
      <c r="H30" s="21"/>
      <c r="I30" s="24"/>
    </row>
    <row r="31" spans="1:9" ht="17.100000000000001" customHeight="1">
      <c r="B31" s="25" t="s">
        <v>4</v>
      </c>
      <c r="E31" s="25"/>
      <c r="G31" s="27">
        <f>G29</f>
        <v>0</v>
      </c>
    </row>
    <row r="32" spans="1:9" s="24" customFormat="1" ht="8.4499999999999993" customHeight="1">
      <c r="E32" s="28"/>
    </row>
    <row r="33" spans="1:9" ht="17.100000000000001" customHeight="1">
      <c r="B33" s="25" t="s">
        <v>5</v>
      </c>
      <c r="G33" s="27">
        <f>ROUNDDOWN(G31,-2)</f>
        <v>0</v>
      </c>
    </row>
    <row r="34" spans="1:9" ht="8.4499999999999993" customHeight="1" thickBot="1">
      <c r="G34" s="16"/>
    </row>
    <row r="35" spans="1:9" ht="16.899999999999999" customHeight="1" thickBot="1">
      <c r="B35" s="11" t="s">
        <v>8</v>
      </c>
      <c r="E35" s="45">
        <v>0.5</v>
      </c>
      <c r="F35" s="11"/>
      <c r="G35" s="30">
        <f>G33*E35</f>
        <v>0</v>
      </c>
      <c r="H35" s="11"/>
      <c r="I35" s="24"/>
    </row>
    <row r="36" spans="1:9" ht="8.4499999999999993" customHeight="1">
      <c r="A36" s="7"/>
      <c r="B36" s="8"/>
      <c r="C36" s="8"/>
      <c r="D36" s="8"/>
      <c r="E36" s="8"/>
      <c r="F36" s="8"/>
      <c r="G36" s="8"/>
    </row>
    <row r="37" spans="1:9" ht="14.1" customHeight="1">
      <c r="A37" s="9" t="s">
        <v>11</v>
      </c>
      <c r="B37" s="10" t="s">
        <v>12</v>
      </c>
      <c r="C37" s="11"/>
      <c r="D37" s="12"/>
      <c r="E37" s="13"/>
      <c r="F37" s="14"/>
      <c r="G37" s="12"/>
    </row>
    <row r="38" spans="1:9" ht="8.4499999999999993" customHeight="1">
      <c r="A38" s="15"/>
      <c r="B38" s="16"/>
      <c r="C38" s="16"/>
      <c r="D38" s="16"/>
      <c r="E38" s="17"/>
      <c r="F38" s="16"/>
      <c r="G38" s="17"/>
      <c r="H38" s="16"/>
      <c r="I38" s="18"/>
    </row>
    <row r="39" spans="1:9" ht="16.899999999999999" customHeight="1">
      <c r="B39" s="10" t="s">
        <v>13</v>
      </c>
      <c r="C39" s="11"/>
      <c r="D39" s="19"/>
      <c r="E39" s="12"/>
      <c r="G39" s="41"/>
      <c r="H39" s="20"/>
    </row>
    <row r="40" spans="1:9" ht="8.4499999999999993" customHeight="1">
      <c r="B40" s="10"/>
      <c r="C40" s="11"/>
      <c r="D40" s="19"/>
      <c r="E40" s="12"/>
      <c r="G40" s="29"/>
      <c r="H40" s="20"/>
    </row>
    <row r="41" spans="1:9" ht="17.100000000000001" customHeight="1">
      <c r="B41" s="10" t="s">
        <v>14</v>
      </c>
      <c r="C41" s="11"/>
      <c r="D41" s="19"/>
      <c r="E41" s="12"/>
      <c r="G41" s="41"/>
      <c r="H41" s="20"/>
    </row>
    <row r="42" spans="1:9" ht="8.4499999999999993" customHeight="1">
      <c r="B42" s="12"/>
      <c r="C42" s="21"/>
      <c r="D42" s="22"/>
      <c r="E42" s="23"/>
      <c r="F42" s="21"/>
      <c r="G42" s="23"/>
      <c r="H42" s="21"/>
      <c r="I42" s="24"/>
    </row>
    <row r="43" spans="1:9" ht="17.100000000000001" customHeight="1">
      <c r="B43" s="11" t="s">
        <v>15</v>
      </c>
      <c r="C43" s="21"/>
      <c r="D43" s="22"/>
      <c r="E43" s="23"/>
      <c r="F43" s="21"/>
      <c r="G43" s="27">
        <f>G39+G41</f>
        <v>0</v>
      </c>
      <c r="H43" s="21"/>
      <c r="I43" s="24"/>
    </row>
    <row r="44" spans="1:9" ht="8.4499999999999993" customHeight="1">
      <c r="B44" s="12"/>
      <c r="C44" s="21"/>
      <c r="D44" s="22"/>
      <c r="E44" s="23"/>
      <c r="F44" s="21"/>
      <c r="G44" s="23"/>
      <c r="H44" s="21"/>
      <c r="I44" s="24"/>
    </row>
    <row r="45" spans="1:9">
      <c r="B45" s="25" t="s">
        <v>30</v>
      </c>
    </row>
    <row r="46" spans="1:9" ht="8.4499999999999993" customHeight="1"/>
    <row r="47" spans="1:9" ht="16.899999999999999" customHeight="1">
      <c r="B47" s="26" t="s">
        <v>3</v>
      </c>
      <c r="G47" s="33"/>
    </row>
    <row r="48" spans="1:9" ht="8.4499999999999993" customHeight="1"/>
    <row r="49" spans="1:9" ht="17.100000000000001" customHeight="1">
      <c r="B49" s="44"/>
      <c r="G49" s="33"/>
    </row>
    <row r="50" spans="1:9" ht="8.4499999999999993" customHeight="1"/>
    <row r="51" spans="1:9" ht="16.899999999999999" customHeight="1">
      <c r="B51" s="34"/>
      <c r="G51" s="33"/>
    </row>
    <row r="52" spans="1:9" ht="8.4499999999999993" customHeight="1"/>
    <row r="53" spans="1:9" ht="17.100000000000001" customHeight="1">
      <c r="B53" s="25" t="s">
        <v>4</v>
      </c>
      <c r="E53" s="25"/>
      <c r="G53" s="27">
        <f>G43-G47-G49-G51</f>
        <v>0</v>
      </c>
    </row>
    <row r="54" spans="1:9" s="24" customFormat="1" ht="8.4499999999999993" customHeight="1">
      <c r="E54" s="28"/>
    </row>
    <row r="55" spans="1:9" ht="17.100000000000001" customHeight="1">
      <c r="B55" s="25" t="s">
        <v>5</v>
      </c>
      <c r="G55" s="27">
        <f>ROUNDDOWN(G53,-2)</f>
        <v>0</v>
      </c>
    </row>
    <row r="56" spans="1:9" ht="8.4499999999999993" customHeight="1" thickBot="1"/>
    <row r="57" spans="1:9" ht="16.899999999999999" customHeight="1" thickBot="1">
      <c r="B57" s="51" t="s">
        <v>17</v>
      </c>
      <c r="C57" s="51"/>
      <c r="E57" s="31">
        <f>VLOOKUP(B57,Tabelle2!A1:B2,2,FALSE)</f>
        <v>0.9</v>
      </c>
      <c r="F57" s="11"/>
      <c r="G57" s="30">
        <f>G55*E57</f>
        <v>0</v>
      </c>
      <c r="H57" s="11"/>
      <c r="I57" s="24"/>
    </row>
    <row r="58" spans="1:9" ht="8.4499999999999993" customHeight="1">
      <c r="A58" s="7"/>
      <c r="B58" s="8"/>
      <c r="C58" s="8"/>
      <c r="D58" s="8"/>
      <c r="E58" s="8"/>
      <c r="F58" s="8"/>
      <c r="G58" s="8"/>
    </row>
    <row r="59" spans="1:9" ht="14.1" customHeight="1">
      <c r="A59" s="9" t="s">
        <v>18</v>
      </c>
      <c r="B59" s="10" t="s">
        <v>19</v>
      </c>
      <c r="C59" s="11"/>
      <c r="D59" s="12"/>
      <c r="E59" s="13"/>
      <c r="F59" s="14"/>
      <c r="G59" s="12"/>
    </row>
    <row r="60" spans="1:9" ht="8.4499999999999993" customHeight="1">
      <c r="A60" s="15"/>
      <c r="B60" s="16"/>
      <c r="C60" s="16"/>
      <c r="D60" s="16"/>
      <c r="E60" s="17"/>
      <c r="F60" s="16"/>
      <c r="G60" s="17"/>
      <c r="H60" s="16"/>
      <c r="I60" s="18"/>
    </row>
    <row r="61" spans="1:9" ht="16.899999999999999" customHeight="1">
      <c r="B61" s="10" t="s">
        <v>2</v>
      </c>
      <c r="C61" s="11"/>
      <c r="D61" s="19"/>
      <c r="E61" s="12"/>
      <c r="G61" s="41"/>
      <c r="H61" s="20"/>
    </row>
    <row r="62" spans="1:9" ht="8.4499999999999993" customHeight="1">
      <c r="B62" s="12"/>
      <c r="C62" s="21"/>
      <c r="D62" s="22"/>
      <c r="E62" s="23"/>
      <c r="F62" s="21"/>
      <c r="G62" s="23"/>
      <c r="H62" s="21"/>
      <c r="I62" s="24"/>
    </row>
    <row r="63" spans="1:9">
      <c r="B63" s="25" t="s">
        <v>30</v>
      </c>
    </row>
    <row r="64" spans="1:9" ht="8.4499999999999993" customHeight="1"/>
    <row r="65" spans="1:9" ht="16.899999999999999" customHeight="1">
      <c r="B65" s="26" t="s">
        <v>3</v>
      </c>
      <c r="G65" s="33"/>
    </row>
    <row r="66" spans="1:9" ht="8.4499999999999993" customHeight="1"/>
    <row r="67" spans="1:9" ht="17.100000000000001" customHeight="1">
      <c r="B67" s="34"/>
      <c r="G67" s="33"/>
    </row>
    <row r="68" spans="1:9" ht="8.4499999999999993" customHeight="1"/>
    <row r="69" spans="1:9" ht="16.899999999999999" customHeight="1">
      <c r="B69" s="34"/>
      <c r="G69" s="33"/>
    </row>
    <row r="70" spans="1:9" ht="8.4499999999999993" customHeight="1"/>
    <row r="71" spans="1:9" ht="17.100000000000001" customHeight="1">
      <c r="B71" s="25" t="s">
        <v>4</v>
      </c>
      <c r="E71" s="25"/>
      <c r="G71" s="27">
        <f>G61-G65-G67-G69</f>
        <v>0</v>
      </c>
    </row>
    <row r="72" spans="1:9" s="24" customFormat="1" ht="8.4499999999999993" customHeight="1">
      <c r="E72" s="28"/>
    </row>
    <row r="73" spans="1:9" ht="17.100000000000001" customHeight="1">
      <c r="B73" s="25" t="s">
        <v>5</v>
      </c>
      <c r="G73" s="27">
        <f>ROUNDDOWN(G71,-2)</f>
        <v>0</v>
      </c>
    </row>
    <row r="74" spans="1:9" ht="8.4499999999999993" customHeight="1" thickBot="1"/>
    <row r="75" spans="1:9" ht="16.899999999999999" customHeight="1" thickBot="1">
      <c r="B75" s="11" t="s">
        <v>20</v>
      </c>
      <c r="E75" s="38" t="s">
        <v>25</v>
      </c>
      <c r="F75" s="11"/>
      <c r="G75" s="30">
        <f>G73*E75</f>
        <v>0</v>
      </c>
      <c r="H75" s="11"/>
      <c r="I75" s="24"/>
    </row>
    <row r="76" spans="1:9" ht="8.4499999999999993" customHeight="1">
      <c r="A76" s="7"/>
      <c r="B76" s="8"/>
      <c r="C76" s="8"/>
      <c r="D76" s="8"/>
      <c r="E76" s="8"/>
      <c r="F76" s="8"/>
      <c r="G76" s="8"/>
    </row>
    <row r="77" spans="1:9" ht="14.1" customHeight="1">
      <c r="A77" s="9" t="s">
        <v>21</v>
      </c>
      <c r="B77" s="10" t="s">
        <v>22</v>
      </c>
      <c r="C77" s="11"/>
      <c r="D77" s="12"/>
      <c r="E77" s="13"/>
      <c r="F77" s="14"/>
      <c r="G77" s="12"/>
    </row>
    <row r="78" spans="1:9" ht="8.4499999999999993" customHeight="1">
      <c r="A78" s="9"/>
      <c r="C78" s="11"/>
      <c r="D78" s="12"/>
      <c r="E78" s="13"/>
      <c r="F78" s="14"/>
      <c r="G78" s="12"/>
    </row>
    <row r="79" spans="1:9" ht="8.4499999999999993" customHeight="1">
      <c r="A79" s="9"/>
      <c r="C79" s="11"/>
      <c r="D79" s="12"/>
      <c r="E79" s="13"/>
      <c r="F79" s="14"/>
      <c r="G79" s="32" t="s">
        <v>0</v>
      </c>
    </row>
    <row r="80" spans="1:9" ht="17.100000000000001" customHeight="1">
      <c r="A80" s="9"/>
      <c r="B80" s="10" t="s">
        <v>23</v>
      </c>
      <c r="C80" s="11"/>
      <c r="D80" s="12"/>
      <c r="E80" s="13"/>
      <c r="F80" s="14"/>
      <c r="G80" s="35"/>
    </row>
    <row r="81" spans="1:9" ht="8.4499999999999993" customHeight="1">
      <c r="A81" s="15"/>
      <c r="B81" s="16"/>
      <c r="C81" s="16"/>
      <c r="D81" s="16"/>
      <c r="E81" s="17"/>
      <c r="F81" s="16"/>
      <c r="G81" s="17"/>
      <c r="H81" s="16"/>
      <c r="I81" s="18"/>
    </row>
    <row r="82" spans="1:9" ht="17.100000000000001" customHeight="1">
      <c r="B82" s="10" t="s">
        <v>2</v>
      </c>
      <c r="C82" s="11"/>
      <c r="D82" s="19"/>
      <c r="E82" s="12"/>
      <c r="G82" s="41"/>
      <c r="H82" s="20"/>
    </row>
    <row r="83" spans="1:9" ht="8.4499999999999993" customHeight="1">
      <c r="B83" s="12"/>
      <c r="C83" s="21"/>
      <c r="D83" s="22"/>
      <c r="E83" s="23"/>
      <c r="F83" s="21"/>
      <c r="G83" s="23"/>
      <c r="H83" s="21"/>
      <c r="I83" s="24"/>
    </row>
    <row r="84" spans="1:9">
      <c r="B84" s="25" t="s">
        <v>30</v>
      </c>
    </row>
    <row r="85" spans="1:9" ht="8.4499999999999993" customHeight="1"/>
    <row r="86" spans="1:9" ht="16.899999999999999" customHeight="1">
      <c r="B86" s="26" t="s">
        <v>3</v>
      </c>
      <c r="G86" s="33"/>
    </row>
    <row r="87" spans="1:9" ht="8.4499999999999993" customHeight="1"/>
    <row r="88" spans="1:9" ht="17.100000000000001" customHeight="1">
      <c r="B88" s="34"/>
      <c r="G88" s="33"/>
    </row>
    <row r="89" spans="1:9" ht="8.4499999999999993" customHeight="1"/>
    <row r="90" spans="1:9" ht="16.899999999999999" customHeight="1">
      <c r="B90" s="34"/>
      <c r="G90" s="33"/>
    </row>
    <row r="91" spans="1:9" ht="8.4499999999999993" customHeight="1"/>
    <row r="92" spans="1:9" ht="17.100000000000001" customHeight="1">
      <c r="B92" s="25" t="s">
        <v>4</v>
      </c>
      <c r="E92" s="25"/>
      <c r="G92" s="27">
        <f>G82-G86-G88-G90</f>
        <v>0</v>
      </c>
    </row>
    <row r="93" spans="1:9" s="24" customFormat="1" ht="8.4499999999999993" customHeight="1">
      <c r="E93" s="28"/>
    </row>
    <row r="94" spans="1:9" ht="17.100000000000001" customHeight="1">
      <c r="B94" s="25" t="s">
        <v>5</v>
      </c>
      <c r="G94" s="27">
        <f>ROUNDDOWN(G92,-2)</f>
        <v>0</v>
      </c>
    </row>
    <row r="95" spans="1:9" ht="8.4499999999999993" customHeight="1" thickBot="1"/>
    <row r="96" spans="1:9" ht="16.899999999999999" customHeight="1" thickBot="1">
      <c r="B96" s="11" t="s">
        <v>20</v>
      </c>
      <c r="C96" s="16" t="s">
        <v>24</v>
      </c>
      <c r="E96" s="46" t="s">
        <v>26</v>
      </c>
      <c r="F96" s="11"/>
      <c r="G96" s="30">
        <f>G94*E96</f>
        <v>0</v>
      </c>
      <c r="H96" s="11"/>
      <c r="I96" s="24"/>
    </row>
    <row r="97" spans="1:9" ht="8.4499999999999993" customHeight="1">
      <c r="A97" s="7"/>
      <c r="B97" s="8"/>
      <c r="C97" s="8"/>
      <c r="D97" s="8"/>
      <c r="E97" s="8"/>
      <c r="F97" s="8"/>
      <c r="G97" s="8"/>
    </row>
    <row r="98" spans="1:9" ht="14.1" customHeight="1">
      <c r="A98" s="9" t="s">
        <v>27</v>
      </c>
      <c r="B98" s="10" t="s">
        <v>28</v>
      </c>
      <c r="C98" s="11"/>
      <c r="D98" s="12"/>
      <c r="E98" s="13"/>
      <c r="F98" s="14"/>
      <c r="G98" s="12"/>
    </row>
    <row r="99" spans="1:9" ht="8.4499999999999993" customHeight="1">
      <c r="A99" s="9"/>
      <c r="C99" s="11"/>
      <c r="D99" s="12"/>
      <c r="E99" s="13"/>
      <c r="F99" s="14"/>
      <c r="G99" s="32" t="s">
        <v>0</v>
      </c>
    </row>
    <row r="100" spans="1:9" ht="17.100000000000001" customHeight="1">
      <c r="A100" s="9"/>
      <c r="B100" s="10" t="s">
        <v>31</v>
      </c>
      <c r="C100" s="11"/>
      <c r="D100" s="12"/>
      <c r="E100" s="13"/>
      <c r="F100" s="14"/>
      <c r="G100" s="35"/>
    </row>
    <row r="101" spans="1:9" ht="8.4499999999999993" customHeight="1">
      <c r="A101" s="15"/>
      <c r="B101" s="16"/>
      <c r="C101" s="16"/>
      <c r="D101" s="16"/>
      <c r="E101" s="17"/>
      <c r="F101" s="16"/>
      <c r="G101" s="40"/>
      <c r="H101" s="16"/>
      <c r="I101" s="18"/>
    </row>
    <row r="102" spans="1:9" ht="16.899999999999999" customHeight="1">
      <c r="B102" s="10" t="s">
        <v>2</v>
      </c>
      <c r="C102" s="11"/>
      <c r="D102" s="19"/>
      <c r="E102" s="12"/>
      <c r="G102" s="41"/>
      <c r="H102" s="20"/>
    </row>
    <row r="103" spans="1:9" ht="8.4499999999999993" customHeight="1">
      <c r="B103" s="12"/>
      <c r="C103" s="21"/>
      <c r="D103" s="22"/>
      <c r="E103" s="23"/>
      <c r="F103" s="21"/>
      <c r="G103" s="42"/>
      <c r="H103" s="21"/>
      <c r="I103" s="24"/>
    </row>
    <row r="104" spans="1:9">
      <c r="B104" s="25" t="s">
        <v>30</v>
      </c>
      <c r="G104" s="16"/>
    </row>
    <row r="105" spans="1:9" ht="8.4499999999999993" customHeight="1">
      <c r="G105" s="16"/>
    </row>
    <row r="106" spans="1:9" ht="16.899999999999999" customHeight="1">
      <c r="B106" s="26" t="s">
        <v>3</v>
      </c>
      <c r="G106" s="43"/>
    </row>
    <row r="107" spans="1:9" ht="8.4499999999999993" customHeight="1">
      <c r="G107" s="16"/>
    </row>
    <row r="108" spans="1:9" ht="17.100000000000001" customHeight="1">
      <c r="B108" s="34"/>
      <c r="G108" s="43"/>
    </row>
    <row r="109" spans="1:9" ht="8.4499999999999993" customHeight="1">
      <c r="G109" s="16"/>
    </row>
    <row r="110" spans="1:9" ht="16.899999999999999" customHeight="1">
      <c r="B110" s="34"/>
      <c r="G110" s="43"/>
    </row>
    <row r="111" spans="1:9" ht="8.4499999999999993" customHeight="1"/>
    <row r="112" spans="1:9" ht="17.100000000000001" customHeight="1">
      <c r="B112" s="25" t="s">
        <v>4</v>
      </c>
      <c r="E112" s="25"/>
      <c r="G112" s="27">
        <f>G102-G106-G108-G110</f>
        <v>0</v>
      </c>
    </row>
    <row r="113" spans="1:9" s="24" customFormat="1" ht="8.4499999999999993" customHeight="1">
      <c r="E113" s="28"/>
    </row>
    <row r="114" spans="1:9" ht="17.100000000000001" customHeight="1">
      <c r="B114" s="25" t="s">
        <v>5</v>
      </c>
      <c r="G114" s="27">
        <f>ROUNDDOWN(G112,-2)</f>
        <v>0</v>
      </c>
    </row>
    <row r="115" spans="1:9" ht="8.4499999999999993" customHeight="1" thickBot="1"/>
    <row r="116" spans="1:9" ht="16.899999999999999" customHeight="1" thickBot="1">
      <c r="B116" s="11" t="s">
        <v>8</v>
      </c>
      <c r="E116" s="46" t="s">
        <v>25</v>
      </c>
      <c r="F116" s="11"/>
      <c r="G116" s="30">
        <f>G114*E116</f>
        <v>0</v>
      </c>
      <c r="H116" s="11"/>
      <c r="I116" s="24"/>
    </row>
    <row r="117" spans="1:9" ht="51.75" customHeight="1">
      <c r="A117" s="6"/>
      <c r="B117" s="47"/>
      <c r="C117" s="47"/>
      <c r="E117" s="49"/>
      <c r="F117" s="49"/>
      <c r="G117" s="49"/>
    </row>
    <row r="118" spans="1:9" ht="14.1" customHeight="1">
      <c r="A118" s="39"/>
      <c r="B118" s="48" t="s">
        <v>0</v>
      </c>
      <c r="C118" s="48"/>
      <c r="D118" s="25"/>
      <c r="E118" s="25" t="s">
        <v>32</v>
      </c>
      <c r="F118" s="25"/>
    </row>
  </sheetData>
  <sheetProtection password="CB57" sheet="1" objects="1" scenarios="1" selectLockedCells="1"/>
  <dataConsolidate/>
  <mergeCells count="5">
    <mergeCell ref="B117:C117"/>
    <mergeCell ref="B118:C118"/>
    <mergeCell ref="E117:G117"/>
    <mergeCell ref="A3:F3"/>
    <mergeCell ref="B57:C57"/>
  </mergeCells>
  <phoneticPr fontId="0" type="noConversion"/>
  <conditionalFormatting sqref="C11:E11 G11 B9:H10 B77:H77 C78:H79 B80">
    <cfRule type="expression" dxfId="8" priority="13">
      <formula>"b64=""Begründung:"""</formula>
    </cfRule>
  </conditionalFormatting>
  <conditionalFormatting sqref="C29:E29 G29 B27:H28">
    <cfRule type="expression" dxfId="7" priority="10">
      <formula>"b64=""Begründung:"""</formula>
    </cfRule>
  </conditionalFormatting>
  <conditionalFormatting sqref="C39:E40 G39:G40 B37:H38">
    <cfRule type="expression" dxfId="6" priority="9">
      <formula>"b64=""Begründung:"""</formula>
    </cfRule>
  </conditionalFormatting>
  <conditionalFormatting sqref="C41:E41 G41">
    <cfRule type="expression" dxfId="5" priority="8">
      <formula>"b64=""Begründung:"""</formula>
    </cfRule>
  </conditionalFormatting>
  <conditionalFormatting sqref="C61:E61 G61 B59:H60">
    <cfRule type="expression" dxfId="4" priority="7">
      <formula>"b64=""Begründung:"""</formula>
    </cfRule>
  </conditionalFormatting>
  <conditionalFormatting sqref="C82:E82 G82 B81:H81 C80:H80">
    <cfRule type="expression" dxfId="3" priority="6">
      <formula>"b64=""Begründung:"""</formula>
    </cfRule>
  </conditionalFormatting>
  <conditionalFormatting sqref="C102:E102 G102 B98:H98 B101:H101">
    <cfRule type="expression" dxfId="2" priority="5">
      <formula>"b64=""Begründung:"""</formula>
    </cfRule>
  </conditionalFormatting>
  <conditionalFormatting sqref="C99:H99 B100">
    <cfRule type="expression" dxfId="1" priority="2">
      <formula>"b64=""Begründung:"""</formula>
    </cfRule>
  </conditionalFormatting>
  <conditionalFormatting sqref="C100:H100">
    <cfRule type="expression" dxfId="0" priority="1">
      <formula>"b64=""Begründung:"""</formula>
    </cfRule>
  </conditionalFormatting>
  <dataValidations count="1">
    <dataValidation type="list" allowBlank="1" showInputMessage="1" showErrorMessage="1" promptTitle="Stuttgart;Karslruhe;Freiburg;Tüb" sqref="A65466 IW65466 SS65466 ACO65466 AMK65466 AWG65466 BGC65466 BPY65466 BZU65466 CJQ65466 CTM65466 DDI65466 DNE65466 DXA65466 EGW65466 EQS65466 FAO65466 FKK65466 FUG65466 GEC65466 GNY65466 GXU65466 HHQ65466 HRM65466 IBI65466 ILE65466 IVA65466 JEW65466 JOS65466 JYO65466 KIK65466 KSG65466 LCC65466 LLY65466 LVU65466 MFQ65466 MPM65466 MZI65466 NJE65466 NTA65466 OCW65466 OMS65466 OWO65466 PGK65466 PQG65466 QAC65466 QJY65466 QTU65466 RDQ65466 RNM65466 RXI65466 SHE65466 SRA65466 TAW65466 TKS65466 TUO65466 UEK65466 UOG65466 UYC65466 VHY65466 VRU65466 WBQ65466 WLM65466 WVI65466 A131002 IW131002 SS131002 ACO131002 AMK131002 AWG131002 BGC131002 BPY131002 BZU131002 CJQ131002 CTM131002 DDI131002 DNE131002 DXA131002 EGW131002 EQS131002 FAO131002 FKK131002 FUG131002 GEC131002 GNY131002 GXU131002 HHQ131002 HRM131002 IBI131002 ILE131002 IVA131002 JEW131002 JOS131002 JYO131002 KIK131002 KSG131002 LCC131002 LLY131002 LVU131002 MFQ131002 MPM131002 MZI131002 NJE131002 NTA131002 OCW131002 OMS131002 OWO131002 PGK131002 PQG131002 QAC131002 QJY131002 QTU131002 RDQ131002 RNM131002 RXI131002 SHE131002 SRA131002 TAW131002 TKS131002 TUO131002 UEK131002 UOG131002 UYC131002 VHY131002 VRU131002 WBQ131002 WLM131002 WVI131002 A196538 IW196538 SS196538 ACO196538 AMK196538 AWG196538 BGC196538 BPY196538 BZU196538 CJQ196538 CTM196538 DDI196538 DNE196538 DXA196538 EGW196538 EQS196538 FAO196538 FKK196538 FUG196538 GEC196538 GNY196538 GXU196538 HHQ196538 HRM196538 IBI196538 ILE196538 IVA196538 JEW196538 JOS196538 JYO196538 KIK196538 KSG196538 LCC196538 LLY196538 LVU196538 MFQ196538 MPM196538 MZI196538 NJE196538 NTA196538 OCW196538 OMS196538 OWO196538 PGK196538 PQG196538 QAC196538 QJY196538 QTU196538 RDQ196538 RNM196538 RXI196538 SHE196538 SRA196538 TAW196538 TKS196538 TUO196538 UEK196538 UOG196538 UYC196538 VHY196538 VRU196538 WBQ196538 WLM196538 WVI196538 A262074 IW262074 SS262074 ACO262074 AMK262074 AWG262074 BGC262074 BPY262074 BZU262074 CJQ262074 CTM262074 DDI262074 DNE262074 DXA262074 EGW262074 EQS262074 FAO262074 FKK262074 FUG262074 GEC262074 GNY262074 GXU262074 HHQ262074 HRM262074 IBI262074 ILE262074 IVA262074 JEW262074 JOS262074 JYO262074 KIK262074 KSG262074 LCC262074 LLY262074 LVU262074 MFQ262074 MPM262074 MZI262074 NJE262074 NTA262074 OCW262074 OMS262074 OWO262074 PGK262074 PQG262074 QAC262074 QJY262074 QTU262074 RDQ262074 RNM262074 RXI262074 SHE262074 SRA262074 TAW262074 TKS262074 TUO262074 UEK262074 UOG262074 UYC262074 VHY262074 VRU262074 WBQ262074 WLM262074 WVI262074 A327610 IW327610 SS327610 ACO327610 AMK327610 AWG327610 BGC327610 BPY327610 BZU327610 CJQ327610 CTM327610 DDI327610 DNE327610 DXA327610 EGW327610 EQS327610 FAO327610 FKK327610 FUG327610 GEC327610 GNY327610 GXU327610 HHQ327610 HRM327610 IBI327610 ILE327610 IVA327610 JEW327610 JOS327610 JYO327610 KIK327610 KSG327610 LCC327610 LLY327610 LVU327610 MFQ327610 MPM327610 MZI327610 NJE327610 NTA327610 OCW327610 OMS327610 OWO327610 PGK327610 PQG327610 QAC327610 QJY327610 QTU327610 RDQ327610 RNM327610 RXI327610 SHE327610 SRA327610 TAW327610 TKS327610 TUO327610 UEK327610 UOG327610 UYC327610 VHY327610 VRU327610 WBQ327610 WLM327610 WVI327610 A393146 IW393146 SS393146 ACO393146 AMK393146 AWG393146 BGC393146 BPY393146 BZU393146 CJQ393146 CTM393146 DDI393146 DNE393146 DXA393146 EGW393146 EQS393146 FAO393146 FKK393146 FUG393146 GEC393146 GNY393146 GXU393146 HHQ393146 HRM393146 IBI393146 ILE393146 IVA393146 JEW393146 JOS393146 JYO393146 KIK393146 KSG393146 LCC393146 LLY393146 LVU393146 MFQ393146 MPM393146 MZI393146 NJE393146 NTA393146 OCW393146 OMS393146 OWO393146 PGK393146 PQG393146 QAC393146 QJY393146 QTU393146 RDQ393146 RNM393146 RXI393146 SHE393146 SRA393146 TAW393146 TKS393146 TUO393146 UEK393146 UOG393146 UYC393146 VHY393146 VRU393146 WBQ393146 WLM393146 WVI393146 A458682 IW458682 SS458682 ACO458682 AMK458682 AWG458682 BGC458682 BPY458682 BZU458682 CJQ458682 CTM458682 DDI458682 DNE458682 DXA458682 EGW458682 EQS458682 FAO458682 FKK458682 FUG458682 GEC458682 GNY458682 GXU458682 HHQ458682 HRM458682 IBI458682 ILE458682 IVA458682 JEW458682 JOS458682 JYO458682 KIK458682 KSG458682 LCC458682 LLY458682 LVU458682 MFQ458682 MPM458682 MZI458682 NJE458682 NTA458682 OCW458682 OMS458682 OWO458682 PGK458682 PQG458682 QAC458682 QJY458682 QTU458682 RDQ458682 RNM458682 RXI458682 SHE458682 SRA458682 TAW458682 TKS458682 TUO458682 UEK458682 UOG458682 UYC458682 VHY458682 VRU458682 WBQ458682 WLM458682 WVI458682 A524218 IW524218 SS524218 ACO524218 AMK524218 AWG524218 BGC524218 BPY524218 BZU524218 CJQ524218 CTM524218 DDI524218 DNE524218 DXA524218 EGW524218 EQS524218 FAO524218 FKK524218 FUG524218 GEC524218 GNY524218 GXU524218 HHQ524218 HRM524218 IBI524218 ILE524218 IVA524218 JEW524218 JOS524218 JYO524218 KIK524218 KSG524218 LCC524218 LLY524218 LVU524218 MFQ524218 MPM524218 MZI524218 NJE524218 NTA524218 OCW524218 OMS524218 OWO524218 PGK524218 PQG524218 QAC524218 QJY524218 QTU524218 RDQ524218 RNM524218 RXI524218 SHE524218 SRA524218 TAW524218 TKS524218 TUO524218 UEK524218 UOG524218 UYC524218 VHY524218 VRU524218 WBQ524218 WLM524218 WVI524218 A589754 IW589754 SS589754 ACO589754 AMK589754 AWG589754 BGC589754 BPY589754 BZU589754 CJQ589754 CTM589754 DDI589754 DNE589754 DXA589754 EGW589754 EQS589754 FAO589754 FKK589754 FUG589754 GEC589754 GNY589754 GXU589754 HHQ589754 HRM589754 IBI589754 ILE589754 IVA589754 JEW589754 JOS589754 JYO589754 KIK589754 KSG589754 LCC589754 LLY589754 LVU589754 MFQ589754 MPM589754 MZI589754 NJE589754 NTA589754 OCW589754 OMS589754 OWO589754 PGK589754 PQG589754 QAC589754 QJY589754 QTU589754 RDQ589754 RNM589754 RXI589754 SHE589754 SRA589754 TAW589754 TKS589754 TUO589754 UEK589754 UOG589754 UYC589754 VHY589754 VRU589754 WBQ589754 WLM589754 WVI589754 A655290 IW655290 SS655290 ACO655290 AMK655290 AWG655290 BGC655290 BPY655290 BZU655290 CJQ655290 CTM655290 DDI655290 DNE655290 DXA655290 EGW655290 EQS655290 FAO655290 FKK655290 FUG655290 GEC655290 GNY655290 GXU655290 HHQ655290 HRM655290 IBI655290 ILE655290 IVA655290 JEW655290 JOS655290 JYO655290 KIK655290 KSG655290 LCC655290 LLY655290 LVU655290 MFQ655290 MPM655290 MZI655290 NJE655290 NTA655290 OCW655290 OMS655290 OWO655290 PGK655290 PQG655290 QAC655290 QJY655290 QTU655290 RDQ655290 RNM655290 RXI655290 SHE655290 SRA655290 TAW655290 TKS655290 TUO655290 UEK655290 UOG655290 UYC655290 VHY655290 VRU655290 WBQ655290 WLM655290 WVI655290 A720826 IW720826 SS720826 ACO720826 AMK720826 AWG720826 BGC720826 BPY720826 BZU720826 CJQ720826 CTM720826 DDI720826 DNE720826 DXA720826 EGW720826 EQS720826 FAO720826 FKK720826 FUG720826 GEC720826 GNY720826 GXU720826 HHQ720826 HRM720826 IBI720826 ILE720826 IVA720826 JEW720826 JOS720826 JYO720826 KIK720826 KSG720826 LCC720826 LLY720826 LVU720826 MFQ720826 MPM720826 MZI720826 NJE720826 NTA720826 OCW720826 OMS720826 OWO720826 PGK720826 PQG720826 QAC720826 QJY720826 QTU720826 RDQ720826 RNM720826 RXI720826 SHE720826 SRA720826 TAW720826 TKS720826 TUO720826 UEK720826 UOG720826 UYC720826 VHY720826 VRU720826 WBQ720826 WLM720826 WVI720826 A786362 IW786362 SS786362 ACO786362 AMK786362 AWG786362 BGC786362 BPY786362 BZU786362 CJQ786362 CTM786362 DDI786362 DNE786362 DXA786362 EGW786362 EQS786362 FAO786362 FKK786362 FUG786362 GEC786362 GNY786362 GXU786362 HHQ786362 HRM786362 IBI786362 ILE786362 IVA786362 JEW786362 JOS786362 JYO786362 KIK786362 KSG786362 LCC786362 LLY786362 LVU786362 MFQ786362 MPM786362 MZI786362 NJE786362 NTA786362 OCW786362 OMS786362 OWO786362 PGK786362 PQG786362 QAC786362 QJY786362 QTU786362 RDQ786362 RNM786362 RXI786362 SHE786362 SRA786362 TAW786362 TKS786362 TUO786362 UEK786362 UOG786362 UYC786362 VHY786362 VRU786362 WBQ786362 WLM786362 WVI786362 A851898 IW851898 SS851898 ACO851898 AMK851898 AWG851898 BGC851898 BPY851898 BZU851898 CJQ851898 CTM851898 DDI851898 DNE851898 DXA851898 EGW851898 EQS851898 FAO851898 FKK851898 FUG851898 GEC851898 GNY851898 GXU851898 HHQ851898 HRM851898 IBI851898 ILE851898 IVA851898 JEW851898 JOS851898 JYO851898 KIK851898 KSG851898 LCC851898 LLY851898 LVU851898 MFQ851898 MPM851898 MZI851898 NJE851898 NTA851898 OCW851898 OMS851898 OWO851898 PGK851898 PQG851898 QAC851898 QJY851898 QTU851898 RDQ851898 RNM851898 RXI851898 SHE851898 SRA851898 TAW851898 TKS851898 TUO851898 UEK851898 UOG851898 UYC851898 VHY851898 VRU851898 WBQ851898 WLM851898 WVI851898 A917434 IW917434 SS917434 ACO917434 AMK917434 AWG917434 BGC917434 BPY917434 BZU917434 CJQ917434 CTM917434 DDI917434 DNE917434 DXA917434 EGW917434 EQS917434 FAO917434 FKK917434 FUG917434 GEC917434 GNY917434 GXU917434 HHQ917434 HRM917434 IBI917434 ILE917434 IVA917434 JEW917434 JOS917434 JYO917434 KIK917434 KSG917434 LCC917434 LLY917434 LVU917434 MFQ917434 MPM917434 MZI917434 NJE917434 NTA917434 OCW917434 OMS917434 OWO917434 PGK917434 PQG917434 QAC917434 QJY917434 QTU917434 RDQ917434 RNM917434 RXI917434 SHE917434 SRA917434 TAW917434 TKS917434 TUO917434 UEK917434 UOG917434 UYC917434 VHY917434 VRU917434 WBQ917434 WLM917434 WVI917434 A982970 IW982970 SS982970 ACO982970 AMK982970 AWG982970 BGC982970 BPY982970 BZU982970 CJQ982970 CTM982970 DDI982970 DNE982970 DXA982970 EGW982970 EQS982970 FAO982970 FKK982970 FUG982970 GEC982970 GNY982970 GXU982970 HHQ982970 HRM982970 IBI982970 ILE982970 IVA982970 JEW982970 JOS982970 JYO982970 KIK982970 KSG982970 LCC982970 LLY982970 LVU982970 MFQ982970 MPM982970 MZI982970 NJE982970 NTA982970 OCW982970 OMS982970 OWO982970 PGK982970 PQG982970 QAC982970 QJY982970 QTU982970 RDQ982970 RNM982970 RXI982970 SHE982970 SRA982970 TAW982970 TKS982970 TUO982970 UEK982970 UOG982970 UYC982970 VHY982970 VRU982970 WBQ982970 WLM982970 WVI982970">
      <formula1>"Stuttgart,Karlsruhe,Freiburg,Tübingen"</formula1>
    </dataValidation>
  </dataValidations>
  <pageMargins left="0.78740157480314965" right="0.78740157480314965" top="0.59055118110236227" bottom="0.19685039370078741" header="0.51181102362204722" footer="0.51181102362204722"/>
  <pageSetup paperSize="9" scale="97" fitToHeight="0" orientation="portrait" r:id="rId1"/>
  <headerFooter>
    <oddHeader>&amp;L&amp;8VwV Breitbandförderung 01.08.2015&amp;R&amp;8Anlage Anteilsfinanzierung
Stand 03/2016</oddHeader>
    <oddFooter>&amp;C&amp;8&amp;F</oddFooter>
  </headerFooter>
  <rowBreaks count="1" manualBreakCount="1">
    <brk id="57" max="16383"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Tabelle2!$A$1:$A$2</xm:f>
          </x14:formula1>
          <xm:sqref>B57:C57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C40" sqref="C40"/>
    </sheetView>
  </sheetViews>
  <sheetFormatPr baseColWidth="10" defaultRowHeight="12.75"/>
  <cols>
    <col min="1" max="1" width="42.140625" customWidth="1"/>
  </cols>
  <sheetData>
    <row r="1" spans="1:2">
      <c r="A1" s="36" t="s">
        <v>16</v>
      </c>
      <c r="B1" s="37">
        <v>0.7</v>
      </c>
    </row>
    <row r="2" spans="1:2">
      <c r="A2" s="36" t="s">
        <v>17</v>
      </c>
      <c r="B2" s="37">
        <v>0.9</v>
      </c>
    </row>
  </sheetData>
  <phoneticPr fontId="0" type="noConversion"/>
  <pageMargins left="0.78740157499999996" right="0.78740157499999996" top="0.984251969" bottom="0.984251969" header="0.4921259845" footer="0.492125984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RP-Dokument" ma:contentTypeID="0x010100CAC1C5DF2F8A4747BD5B292A85E79AE7005BDF10DAAE88BC47AD55A6859B2F3FD1" ma:contentTypeVersion="16" ma:contentTypeDescription="Dokumente mit Hauszuordnung (muss) und Thema (kann) als Metadaten" ma:contentTypeScope="" ma:versionID="12caa6f3b34a93d6229d778a772032fd">
  <xsd:schema xmlns:xsd="http://www.w3.org/2001/XMLSchema" xmlns:xs="http://www.w3.org/2001/XMLSchema" xmlns:p="http://schemas.microsoft.com/office/2006/metadata/properties" xmlns:ns1="http://schemas.microsoft.com/sharepoint/v3" xmlns:ns2="77a18adb-f851-4ef9-82c7-7dd03982d471" xmlns:ns3="c43726b3-ab04-4099-a715-6b0821d74d6e" targetNamespace="http://schemas.microsoft.com/office/2006/metadata/properties" ma:root="true" ma:fieldsID="15d8a6cdbc42ffa8d4e1647066977718" ns1:_="" ns2:_="" ns3:_="">
    <xsd:import namespace="http://schemas.microsoft.com/sharepoint/v3"/>
    <xsd:import namespace="77a18adb-f851-4ef9-82c7-7dd03982d471"/>
    <xsd:import namespace="c43726b3-ab04-4099-a715-6b0821d74d6e"/>
    <xsd:element name="properties">
      <xsd:complexType>
        <xsd:sequence>
          <xsd:element name="documentManagement">
            <xsd:complexType>
              <xsd:all>
                <xsd:element ref="ns1:RoutingRuleDescription"/>
                <xsd:element ref="ns2:l2262d87fef34707aeb1ab617e2e8490" minOccurs="0"/>
                <xsd:element ref="ns2:TaxCatchAll" minOccurs="0"/>
                <xsd:element ref="ns2:TaxCatchAllLabel" minOccurs="0"/>
                <xsd:element ref="ns2:i6c2abccfc944910a52b89e3dd325170" minOccurs="0"/>
                <xsd:element ref="ns3:Stand" minOccurs="0"/>
                <xsd:element ref="ns2:kdb41432144c4cdca10c978b4cdbd206" minOccurs="0"/>
                <xsd:element ref="ns3:Sachgebiet" minOccurs="0"/>
                <xsd:element ref="ns3:Sortierung" minOccurs="0"/>
                <xsd:element ref="ns3:Verantwortlic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8" ma:displayName="Beschreibung" ma:internalName="RoutingRuleDescripti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7a18adb-f851-4ef9-82c7-7dd03982d471" elementFormDefault="qualified">
    <xsd:import namespace="http://schemas.microsoft.com/office/2006/documentManagement/types"/>
    <xsd:import namespace="http://schemas.microsoft.com/office/infopath/2007/PartnerControls"/>
    <xsd:element name="l2262d87fef34707aeb1ab617e2e8490" ma:index="9" nillable="true" ma:taxonomy="true" ma:internalName="l2262d87fef34707aeb1ab617e2e8490" ma:taxonomyFieldName="Haus" ma:displayName="Zuständigkeit" ma:default="62;#Alle RP|14bb10d8-e93a-427c-bb47-3fa97f492241" ma:fieldId="{52262d87-fef3-4707-aeb1-ab617e2e8490}" ma:sspId="9ae9b296-76c7-4662-acbc-b4a5de9d2b29" ma:termSetId="69183d16-92de-40f4-ab7a-ac0b00c8d372" ma:anchorId="00000000-0000-0000-0000-000000000000" ma:open="false" ma:isKeyword="false">
      <xsd:complexType>
        <xsd:sequence>
          <xsd:element ref="pc:Terms" minOccurs="0" maxOccurs="1"/>
        </xsd:sequence>
      </xsd:complexType>
    </xsd:element>
    <xsd:element name="TaxCatchAll" ma:index="10" nillable="true" ma:displayName="Taxonomiespalte &quot;Alle abfangen&quot;" ma:description="" ma:hidden="true" ma:list="{0394b03c-94f8-44e1-b3f4-a2606ca936ba}" ma:internalName="TaxCatchAll" ma:showField="CatchAllData" ma:web="77a18adb-f851-4ef9-82c7-7dd03982d471">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iespalte &quot;Alle abfangen&quot;1" ma:description="" ma:hidden="true" ma:list="{0394b03c-94f8-44e1-b3f4-a2606ca936ba}" ma:internalName="TaxCatchAllLabel" ma:readOnly="true" ma:showField="CatchAllDataLabel" ma:web="77a18adb-f851-4ef9-82c7-7dd03982d471">
      <xsd:complexType>
        <xsd:complexContent>
          <xsd:extension base="dms:MultiChoiceLookup">
            <xsd:sequence>
              <xsd:element name="Value" type="dms:Lookup" maxOccurs="unbounded" minOccurs="0" nillable="true"/>
            </xsd:sequence>
          </xsd:extension>
        </xsd:complexContent>
      </xsd:complexType>
    </xsd:element>
    <xsd:element name="i6c2abccfc944910a52b89e3dd325170" ma:index="13" nillable="true" ma:taxonomy="true" ma:internalName="i6c2abccfc944910a52b89e3dd325170" ma:taxonomyFieldName="Themenkategorie" ma:displayName="Themenkategorie" ma:readOnly="false" ma:default="" ma:fieldId="{26c2abcc-fc94-4910-a52b-89e3dd325170}" ma:sspId="9ae9b296-76c7-4662-acbc-b4a5de9d2b29" ma:termSetId="01b8455e-4422-4082-bf9c-b86330573123" ma:anchorId="00000000-0000-0000-0000-000000000000" ma:open="false" ma:isKeyword="false">
      <xsd:complexType>
        <xsd:sequence>
          <xsd:element ref="pc:Terms" minOccurs="0" maxOccurs="1"/>
        </xsd:sequence>
      </xsd:complexType>
    </xsd:element>
    <xsd:element name="kdb41432144c4cdca10c978b4cdbd206" ma:index="16" nillable="true" ma:taxonomy="true" ma:internalName="kdb41432144c4cdca10c978b4cdbd206" ma:taxonomyFieldName="Dokumentenart" ma:displayName="Dokumentenart" ma:readOnly="false" ma:default="" ma:fieldId="{4db41432-144c-4cdc-a10c-978b4cdbd206}" ma:sspId="9ae9b296-76c7-4662-acbc-b4a5de9d2b29" ma:termSetId="a662791e-ed76-447d-bf52-bbade1cd4e6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43726b3-ab04-4099-a715-6b0821d74d6e" elementFormDefault="qualified">
    <xsd:import namespace="http://schemas.microsoft.com/office/2006/documentManagement/types"/>
    <xsd:import namespace="http://schemas.microsoft.com/office/infopath/2007/PartnerControls"/>
    <xsd:element name="Stand" ma:index="15" nillable="true" ma:displayName="Stand" ma:description="Stand/Version des Dokuments" ma:internalName="Stand">
      <xsd:simpleType>
        <xsd:restriction base="dms:Text">
          <xsd:maxLength value="255"/>
        </xsd:restriction>
      </xsd:simpleType>
    </xsd:element>
    <xsd:element name="Sachgebiet" ma:index="18" nillable="true" ma:displayName="Sachgebiet" ma:default="Antragsformulare" ma:format="Dropdown" ma:internalName="Sachgebiet">
      <xsd:simpleType>
        <xsd:restriction base="dms:Choice">
          <xsd:enumeration value="Verwaltungsvorschrift"/>
          <xsd:enumeration value="EU-Bescheide"/>
          <xsd:enumeration value="Leitfaden"/>
          <xsd:enumeration value="Antragsformulare"/>
          <xsd:enumeration value="Antragsformulare vor Juli 2012"/>
          <xsd:enumeration value="Musterschreiben"/>
          <xsd:enumeration value="Beispiele"/>
        </xsd:restriction>
      </xsd:simpleType>
    </xsd:element>
    <xsd:element name="Sortierung" ma:index="19" nillable="true" ma:displayName="Sortierung" ma:decimals="0" ma:description="Zur Bestimmung der Sortierreihenfolge der Dokumente in den einzelnen Ordnern" ma:indexed="true" ma:internalName="Sortierung" ma:percentage="FALSE">
      <xsd:simpleType>
        <xsd:restriction base="dms:Number"/>
      </xsd:simpleType>
    </xsd:element>
    <xsd:element name="Verantwortlich" ma:index="20" nillable="true" ma:displayName="Verantwortlich" ma:description="für das Dokument verantwortliche Referat/Abteilung, Hinweis für die Redakteure" ma:internalName="Verantwortlich">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Sachgebiet xmlns="c43726b3-ab04-4099-a715-6b0821d74d6e">Antragsformulare</Sachgebiet>
    <TaxCatchAll xmlns="77a18adb-f851-4ef9-82c7-7dd03982d471">
      <Value>86</Value>
      <Value>162</Value>
      <Value>62</Value>
    </TaxCatchAll>
    <RoutingRuleDescription xmlns="http://schemas.microsoft.com/sharepoint/v3">Anlage zum Formblatt 2 - Antragsergänzung Breitband</RoutingRuleDescription>
    <Stand xmlns="c43726b3-ab04-4099-a715-6b0821d74d6e">08/2013</Stand>
    <kdb41432144c4cdca10c978b4cdbd206 xmlns="77a18adb-f851-4ef9-82c7-7dd03982d471">
      <Terms xmlns="http://schemas.microsoft.com/office/infopath/2007/PartnerControls">
        <TermInfo xmlns="http://schemas.microsoft.com/office/infopath/2007/PartnerControls">
          <TermName xmlns="http://schemas.microsoft.com/office/infopath/2007/PartnerControls">Anlage</TermName>
          <TermId xmlns="http://schemas.microsoft.com/office/infopath/2007/PartnerControls">6bfbcffc-a351-42fc-8ee8-f91b1ba78136</TermId>
        </TermInfo>
      </Terms>
    </kdb41432144c4cdca10c978b4cdbd206>
    <i6c2abccfc944910a52b89e3dd325170 xmlns="77a18adb-f851-4ef9-82c7-7dd03982d471">
      <Terms xmlns="http://schemas.microsoft.com/office/infopath/2007/PartnerControls">
        <TermInfo xmlns="http://schemas.microsoft.com/office/infopath/2007/PartnerControls">
          <TermName xmlns="http://schemas.microsoft.com/office/infopath/2007/PartnerControls">Breitband</TermName>
          <TermId xmlns="http://schemas.microsoft.com/office/infopath/2007/PartnerControls">7a2ca3a1-7238-4e4b-abda-aefed537a436</TermId>
        </TermInfo>
      </Terms>
    </i6c2abccfc944910a52b89e3dd325170>
    <Sortierung xmlns="c43726b3-ab04-4099-a715-6b0821d74d6e">2</Sortierung>
    <Verantwortlich xmlns="c43726b3-ab04-4099-a715-6b0821d74d6e">T_32</Verantwortlich>
    <l2262d87fef34707aeb1ab617e2e8490 xmlns="77a18adb-f851-4ef9-82c7-7dd03982d471">
      <Terms xmlns="http://schemas.microsoft.com/office/infopath/2007/PartnerControls">
        <TermInfo xmlns="http://schemas.microsoft.com/office/infopath/2007/PartnerControls">
          <TermName xmlns="http://schemas.microsoft.com/office/infopath/2007/PartnerControls">Alle RP</TermName>
          <TermId xmlns="http://schemas.microsoft.com/office/infopath/2007/PartnerControls">14bb10d8-e93a-427c-bb47-3fa97f492241</TermId>
        </TermInfo>
      </Terms>
    </l2262d87fef34707aeb1ab617e2e8490>
  </documentManagement>
</p:properties>
</file>

<file path=customXml/itemProps1.xml><?xml version="1.0" encoding="utf-8"?>
<ds:datastoreItem xmlns:ds="http://schemas.openxmlformats.org/officeDocument/2006/customXml" ds:itemID="{542D0638-BBE0-46F1-A575-E10832336A71}">
  <ds:schemaRefs>
    <ds:schemaRef ds:uri="http://schemas.microsoft.com/sharepoint/v3/contenttype/forms"/>
  </ds:schemaRefs>
</ds:datastoreItem>
</file>

<file path=customXml/itemProps2.xml><?xml version="1.0" encoding="utf-8"?>
<ds:datastoreItem xmlns:ds="http://schemas.openxmlformats.org/officeDocument/2006/customXml" ds:itemID="{837C98A4-8501-46EE-B0DA-03CFBF0B22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7a18adb-f851-4ef9-82c7-7dd03982d471"/>
    <ds:schemaRef ds:uri="c43726b3-ab04-4099-a715-6b0821d74d6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1487DEB-AE7F-45A3-8C58-A018ABD14D27}">
  <ds:schemaRefs>
    <ds:schemaRef ds:uri="http://schemas.microsoft.com/office/2006/metadata/longProperties"/>
  </ds:schemaRefs>
</ds:datastoreItem>
</file>

<file path=customXml/itemProps4.xml><?xml version="1.0" encoding="utf-8"?>
<ds:datastoreItem xmlns:ds="http://schemas.openxmlformats.org/officeDocument/2006/customXml" ds:itemID="{4976B311-E787-41CF-B4F4-6B9EAA8546DE}">
  <ds:schemaRefs>
    <ds:schemaRef ds:uri="http://schemas.openxmlformats.org/package/2006/metadata/core-properties"/>
    <ds:schemaRef ds:uri="http://schemas.microsoft.com/office/2006/metadata/properties"/>
    <ds:schemaRef ds:uri="http://purl.org/dc/elements/1.1/"/>
    <ds:schemaRef ds:uri="http://schemas.microsoft.com/office/2006/documentManagement/types"/>
    <ds:schemaRef ds:uri="http://schemas.microsoft.com/sharepoint/v3"/>
    <ds:schemaRef ds:uri="http://schemas.microsoft.com/office/infopath/2007/PartnerControls"/>
    <ds:schemaRef ds:uri="http://purl.org/dc/dcmitype/"/>
    <ds:schemaRef ds:uri="http://purl.org/dc/terms/"/>
    <ds:schemaRef ds:uri="c43726b3-ab04-4099-a715-6b0821d74d6e"/>
    <ds:schemaRef ds:uri="77a18adb-f851-4ef9-82c7-7dd03982d471"/>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Anteilsfinanzierung</vt:lpstr>
      <vt:lpstr>Tabelle2</vt:lpstr>
    </vt:vector>
  </TitlesOfParts>
  <Company>Ministerium Ländlicher Raum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Anlage zum Formblatt 2 - Antragsergänzung Breitband</dc:title>
  <dc:creator>Weber, Marianne (MLR)</dc:creator>
  <cp:lastModifiedBy>Paprotka, Stefanie (MLR)</cp:lastModifiedBy>
  <cp:lastPrinted>2015-08-07T09:18:56Z</cp:lastPrinted>
  <dcterms:created xsi:type="dcterms:W3CDTF">2009-10-22T13:18:20Z</dcterms:created>
  <dcterms:modified xsi:type="dcterms:W3CDTF">2016-03-03T08:21:23Z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lpwstr>4900.00000000000</vt:lpwstr>
  </property>
  <property fmtid="{D5CDD505-2E9C-101B-9397-08002B2CF9AE}" pid="3" name="Haus">
    <vt:lpwstr>62;#Alle RP|14bb10d8-e93a-427c-bb47-3fa97f492241</vt:lpwstr>
  </property>
  <property fmtid="{D5CDD505-2E9C-101B-9397-08002B2CF9AE}" pid="4" name="Themenkategorie">
    <vt:lpwstr>162;#Breitband|7a2ca3a1-7238-4e4b-abda-aefed537a436</vt:lpwstr>
  </property>
  <property fmtid="{D5CDD505-2E9C-101B-9397-08002B2CF9AE}" pid="5" name="Dokumentenart">
    <vt:lpwstr>86;#Anlage|6bfbcffc-a351-42fc-8ee8-f91b1ba78136</vt:lpwstr>
  </property>
</Properties>
</file>